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940" activeTab="0"/>
  </bookViews>
  <sheets>
    <sheet name="протокол (на сайт)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<sst xmlns="http://schemas.openxmlformats.org/spreadsheetml/2006/main" count="90" uniqueCount="52">
  <si>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Класс</t>
  </si>
  <si>
    <t>пол</t>
  </si>
  <si>
    <t>№ ОО</t>
  </si>
  <si>
    <t>Члены жюри:</t>
  </si>
  <si>
    <t>№ пп</t>
  </si>
  <si>
    <t>№ кабинета</t>
  </si>
  <si>
    <t>код</t>
  </si>
  <si>
    <t>Предмет</t>
  </si>
  <si>
    <t>сумма баллов</t>
  </si>
  <si>
    <t>% выполнения от макси-мального</t>
  </si>
  <si>
    <t>результат (победитель, призер)</t>
  </si>
  <si>
    <t>Практический тур</t>
  </si>
  <si>
    <t>Дата рождения (00.00.0000)</t>
  </si>
  <si>
    <t>Теоретический тур</t>
  </si>
  <si>
    <t xml:space="preserve">макс. сумма
</t>
  </si>
  <si>
    <t>Приложение № 5б                                            к приказу департамента образования 
от 06.09.2023  №  293-пк/3.2</t>
  </si>
  <si>
    <t>ОБЖ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</si>
  <si>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</si>
  <si>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</si>
  <si>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</si>
  <si>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</si>
  <si>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</si>
  <si>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</si>
  <si>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</si>
  <si>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</si>
  <si>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</si>
  <si>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</si>
  <si>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</si>
  <si>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</si>
  <si>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М</t>
  </si>
  <si>
    <t>02.03.2009</t>
  </si>
  <si>
    <t>8Г</t>
  </si>
  <si>
    <t>призёр</t>
  </si>
  <si>
    <t>26.11.2009</t>
  </si>
  <si>
    <t>9М1</t>
  </si>
  <si>
    <t>Ж</t>
  </si>
  <si>
    <t>29.10.2008</t>
  </si>
  <si>
    <t>03.10.2008</t>
  </si>
  <si>
    <t>9М2</t>
  </si>
  <si>
    <t>21.10.2008</t>
  </si>
  <si>
    <t>10.06.2008</t>
  </si>
  <si>
    <t>16.09.2008</t>
  </si>
  <si>
    <t>18.08.2008</t>
  </si>
  <si>
    <t>21.04.2008</t>
  </si>
  <si>
    <t>9Г</t>
  </si>
  <si>
    <t>16.06.2008</t>
  </si>
  <si>
    <t>победитель</t>
  </si>
  <si>
    <t>02.04.2008</t>
  </si>
  <si>
    <t>10.10.2007</t>
  </si>
  <si>
    <t>Протокол школьного этапа Всероссийской олимпиады школьников в 2023/2024 учебном году  
по ОБЖ   в 8-9 классах</t>
  </si>
  <si>
    <t>от 02.10. 2023 г.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</si>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</sst>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PT Sans Captio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54" applyFont="1" applyBorder="1" applyAlignment="1">
      <alignment horizontal="center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7" fillId="0" borderId="0" xfId="54" applyFont="1" applyFill="1" applyBorder="1" applyAlignment="1">
      <alignment horizontal="center" vertical="top" wrapText="1"/>
      <protection/>
    </xf>
    <xf numFmtId="0" fontId="7" fillId="0" borderId="0" xfId="54" applyFont="1">
      <alignment/>
      <protection/>
    </xf>
    <xf numFmtId="0" fontId="6" fillId="0" borderId="10" xfId="54" applyNumberFormat="1" applyFont="1" applyBorder="1" applyAlignment="1">
      <alignment horizontal="center" vertical="top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7" fillId="0" borderId="10" xfId="54" applyNumberFormat="1" applyFont="1" applyFill="1" applyBorder="1" applyAlignment="1">
      <alignment horizontal="center" vertical="top" wrapText="1"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0" xfId="54" applyFont="1" applyBorder="1">
      <alignment/>
      <protection/>
    </xf>
    <xf numFmtId="0" fontId="7" fillId="33" borderId="10" xfId="54" applyFont="1" applyFill="1" applyBorder="1" applyAlignment="1">
      <alignment horizontal="center"/>
      <protection/>
    </xf>
    <xf numFmtId="9" fontId="1" fillId="33" borderId="10" xfId="58" applyNumberFormat="1" applyFill="1" applyBorder="1" applyAlignment="1">
      <alignment horizontal="center"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11" xfId="54" applyNumberFormat="1" applyFont="1" applyBorder="1" applyAlignment="1">
      <alignment horizontal="center" vertical="center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49" fontId="2" fillId="0" borderId="13" xfId="54" applyNumberFormat="1" applyFont="1" applyBorder="1" applyAlignment="1">
      <alignment horizontal="center" vertical="center" wrapText="1"/>
      <protection/>
    </xf>
    <xf numFmtId="0" fontId="7" fillId="0" borderId="14" xfId="54" applyNumberFormat="1" applyFont="1" applyBorder="1" applyAlignment="1">
      <alignment horizontal="center" vertical="top"/>
      <protection/>
    </xf>
    <xf numFmtId="0" fontId="7" fillId="0" borderId="14" xfId="54" applyFont="1" applyBorder="1" applyAlignment="1">
      <alignment horizontal="center" vertical="top"/>
      <protection/>
    </xf>
    <xf numFmtId="0" fontId="7" fillId="0" borderId="15" xfId="54" applyFont="1" applyBorder="1" applyAlignment="1">
      <alignment horizontal="center" vertical="top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top" wrapText="1"/>
    </xf>
    <xf numFmtId="0" fontId="7" fillId="0" borderId="0" xfId="54" applyFont="1" applyFill="1" applyBorder="1" applyAlignment="1">
      <alignment horizontal="left"/>
      <protection/>
    </xf>
    <xf numFmtId="0" fontId="7" fillId="0" borderId="0" xfId="54" applyFont="1" applyFill="1" applyAlignment="1">
      <alignment horizontal="left"/>
      <protection/>
    </xf>
    <xf numFmtId="14" fontId="12" fillId="0" borderId="10" xfId="0" applyNumberFormat="1" applyFont="1" applyBorder="1" applyAlignment="1">
      <alignment/>
    </xf>
    <xf numFmtId="0" fontId="6" fillId="0" borderId="10" xfId="53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10" fillId="0" borderId="0" xfId="0" applyFont="1" applyFill="1" applyAlignment="1">
      <alignment horizontal="left" vertical="top" wrapText="1"/>
    </xf>
    <xf numFmtId="0" fontId="7" fillId="0" borderId="16" xfId="54" applyFont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тоги город 9-11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8">
      <selection activeCell="A20" sqref="A20"/>
    </sheetView>
  </sheetViews>
  <sheetFormatPr defaultColWidth="9.140625" defaultRowHeight="15"/>
  <cols>
    <col min="1" max="1" width="4.421875" style="5" customWidth="1"/>
    <col min="2" max="2" width="10.7109375" style="6" customWidth="1"/>
    <col min="3" max="3" width="5.57421875" style="7" customWidth="1"/>
    <col min="4" max="4" width="4.8515625" style="7" customWidth="1"/>
    <col min="5" max="5" width="12.28125" style="7" customWidth="1"/>
    <col min="6" max="6" width="7.140625" style="6" customWidth="1"/>
    <col min="7" max="7" width="7.57421875" style="6" customWidth="1"/>
    <col min="8" max="8" width="14.57421875" style="6" customWidth="1"/>
    <col min="9" max="9" width="15.7109375" style="8" customWidth="1"/>
    <col min="10" max="10" width="14.28125" style="9" customWidth="1"/>
    <col min="11" max="11" width="9.140625" style="9" customWidth="1"/>
    <col min="12" max="12" width="11.7109375" style="5" customWidth="1"/>
    <col min="13" max="13" width="11.8515625" style="10" customWidth="1"/>
    <col min="14" max="16384" width="9.140625" style="10" customWidth="1"/>
  </cols>
  <sheetData>
    <row r="1" spans="11:14" ht="15" customHeight="1">
      <c r="K1" s="40" t="s">
        <v>15</v>
      </c>
      <c r="L1" s="40"/>
      <c r="M1" s="40"/>
      <c r="N1" s="40"/>
    </row>
    <row r="2" spans="11:14" ht="15" customHeight="1">
      <c r="K2" s="40"/>
      <c r="L2" s="40"/>
      <c r="M2" s="40"/>
      <c r="N2" s="40"/>
    </row>
    <row r="3" spans="11:14" ht="28.5" customHeight="1">
      <c r="K3" s="40"/>
      <c r="L3" s="40"/>
      <c r="M3" s="40"/>
      <c r="N3" s="40"/>
    </row>
    <row r="4" spans="11:12" ht="15">
      <c r="K4" s="4"/>
      <c r="L4" s="2"/>
    </row>
    <row r="5" spans="1:12" ht="42.75">
      <c r="A5" s="32" t="s">
        <v>49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</row>
    <row r="6" spans="2:12" ht="15">
      <c r="B6" s="3"/>
      <c r="C6" s="1"/>
      <c r="D6" s="1"/>
      <c r="L6" s="33" t="s">
        <v>50</v>
      </c>
    </row>
    <row r="7" spans="1:13" s="16" customFormat="1" ht="19.5" thickBot="1">
      <c r="A7" s="12"/>
      <c r="B7" s="13"/>
      <c r="C7" s="13"/>
      <c r="D7" s="13"/>
      <c r="E7" s="14"/>
      <c r="F7" s="15"/>
      <c r="G7" s="15"/>
      <c r="L7" s="5"/>
      <c r="M7" s="10"/>
    </row>
    <row r="8" spans="1:14" s="24" customFormat="1" ht="51">
      <c r="A8" s="25" t="s">
        <v>4</v>
      </c>
      <c r="B8" s="26" t="s">
        <v>5</v>
      </c>
      <c r="C8" s="26" t="s">
        <v>6</v>
      </c>
      <c r="D8" s="31" t="s">
        <v>1</v>
      </c>
      <c r="E8" s="31" t="s">
        <v>12</v>
      </c>
      <c r="F8" s="26" t="s">
        <v>2</v>
      </c>
      <c r="G8" s="26" t="s">
        <v>0</v>
      </c>
      <c r="H8" s="26" t="s">
        <v>7</v>
      </c>
      <c r="I8" s="25" t="s">
        <v>13</v>
      </c>
      <c r="J8" s="26" t="s">
        <v>11</v>
      </c>
      <c r="K8" s="25" t="s">
        <v>8</v>
      </c>
      <c r="L8" s="26" t="s">
        <v>14</v>
      </c>
      <c r="M8" s="26" t="s">
        <v>9</v>
      </c>
      <c r="N8" s="27" t="s">
        <v>10</v>
      </c>
    </row>
    <row r="9" spans="1:14" s="16" customFormat="1" ht="24.75" customHeight="1">
      <c r="A9" s="28">
        <v>1</v>
      </c>
      <c r="B9" s="17">
        <v>17</v>
      </c>
      <c r="C9" s="17" t="s">
        <v>26</v>
      </c>
      <c r="D9" s="17" t="s">
        <v>29</v>
      </c>
      <c r="E9" s="35" t="s">
        <v>45</v>
      </c>
      <c r="F9" s="36">
        <v>6</v>
      </c>
      <c r="G9" s="20" t="s">
        <v>44</v>
      </c>
      <c r="H9" s="19" t="s">
        <v>16</v>
      </c>
      <c r="I9" s="21">
        <v>74</v>
      </c>
      <c r="J9" s="21">
        <v>100</v>
      </c>
      <c r="K9" s="22">
        <f aca="true" t="shared" si="0" ref="K9:K20">SUM(I9:J9)</f>
        <v>174</v>
      </c>
      <c r="L9" s="22">
        <v>200</v>
      </c>
      <c r="M9" s="23">
        <f aca="true" t="shared" si="1" ref="M9:M20">K9/L9</f>
        <v>0.87</v>
      </c>
      <c r="N9" s="21" t="s">
        <v>46</v>
      </c>
    </row>
    <row r="10" spans="1:14" s="16" customFormat="1" ht="24.75" customHeight="1">
      <c r="A10" s="29">
        <v>2</v>
      </c>
      <c r="B10" s="17">
        <v>17</v>
      </c>
      <c r="C10" s="17" t="s">
        <v>17</v>
      </c>
      <c r="D10" s="17" t="s">
        <v>29</v>
      </c>
      <c r="E10" s="37" t="s">
        <v>30</v>
      </c>
      <c r="F10" s="18">
        <v>6</v>
      </c>
      <c r="G10" s="20" t="s">
        <v>31</v>
      </c>
      <c r="H10" s="19" t="s">
        <v>16</v>
      </c>
      <c r="I10" s="21">
        <v>52</v>
      </c>
      <c r="J10" s="21">
        <v>55</v>
      </c>
      <c r="K10" s="22">
        <f t="shared" si="0"/>
        <v>107</v>
      </c>
      <c r="L10" s="22">
        <v>200</v>
      </c>
      <c r="M10" s="23">
        <f t="shared" si="1"/>
        <v>0.535</v>
      </c>
      <c r="N10" s="21" t="s">
        <v>32</v>
      </c>
    </row>
    <row r="11" spans="1:14" s="16" customFormat="1" ht="24.75" customHeight="1">
      <c r="A11" s="28">
        <v>3</v>
      </c>
      <c r="B11" s="17">
        <v>17</v>
      </c>
      <c r="C11" s="17" t="s">
        <v>28</v>
      </c>
      <c r="D11" s="17" t="s">
        <v>29</v>
      </c>
      <c r="E11" s="35" t="s">
        <v>47</v>
      </c>
      <c r="F11" s="36">
        <v>6</v>
      </c>
      <c r="G11" s="20" t="s">
        <v>34</v>
      </c>
      <c r="H11" s="19" t="s">
        <v>16</v>
      </c>
      <c r="I11" s="21">
        <v>79</v>
      </c>
      <c r="J11" s="21">
        <v>25</v>
      </c>
      <c r="K11" s="22">
        <f t="shared" si="0"/>
        <v>104</v>
      </c>
      <c r="L11" s="22">
        <v>200</v>
      </c>
      <c r="M11" s="23">
        <f t="shared" si="1"/>
        <v>0.52</v>
      </c>
      <c r="N11" s="21" t="s">
        <v>32</v>
      </c>
    </row>
    <row r="12" spans="1:14" s="16" customFormat="1" ht="24.75" customHeight="1">
      <c r="A12" s="28">
        <v>4</v>
      </c>
      <c r="B12" s="17">
        <v>17</v>
      </c>
      <c r="C12" s="17" t="s">
        <v>22</v>
      </c>
      <c r="D12" s="17" t="s">
        <v>29</v>
      </c>
      <c r="E12" s="37" t="s">
        <v>40</v>
      </c>
      <c r="F12" s="18">
        <v>6</v>
      </c>
      <c r="G12" s="20" t="s">
        <v>34</v>
      </c>
      <c r="H12" s="19" t="s">
        <v>16</v>
      </c>
      <c r="I12" s="21">
        <v>83</v>
      </c>
      <c r="J12" s="21">
        <v>20</v>
      </c>
      <c r="K12" s="22">
        <f t="shared" si="0"/>
        <v>103</v>
      </c>
      <c r="L12" s="22">
        <v>200</v>
      </c>
      <c r="M12" s="23">
        <f t="shared" si="1"/>
        <v>0.515</v>
      </c>
      <c r="N12" s="21" t="s">
        <v>32</v>
      </c>
    </row>
    <row r="13" spans="1:14" s="16" customFormat="1" ht="24.75" customHeight="1">
      <c r="A13" s="29">
        <v>5</v>
      </c>
      <c r="B13" s="17">
        <v>17</v>
      </c>
      <c r="C13" s="17" t="s">
        <v>21</v>
      </c>
      <c r="D13" s="17" t="s">
        <v>29</v>
      </c>
      <c r="E13" s="35" t="s">
        <v>39</v>
      </c>
      <c r="F13" s="36">
        <v>6</v>
      </c>
      <c r="G13" s="20" t="s">
        <v>38</v>
      </c>
      <c r="H13" s="19" t="s">
        <v>16</v>
      </c>
      <c r="I13" s="21">
        <v>37</v>
      </c>
      <c r="J13" s="21">
        <v>40</v>
      </c>
      <c r="K13" s="22">
        <f t="shared" si="0"/>
        <v>77</v>
      </c>
      <c r="L13" s="22">
        <v>200</v>
      </c>
      <c r="M13" s="23">
        <f t="shared" si="1"/>
        <v>0.385</v>
      </c>
      <c r="N13" s="21" t="s">
        <v>51</v>
      </c>
    </row>
    <row r="14" spans="1:14" s="16" customFormat="1" ht="24.75" customHeight="1">
      <c r="A14" s="28">
        <v>6</v>
      </c>
      <c r="B14" s="17">
        <v>17</v>
      </c>
      <c r="C14" s="17" t="s">
        <v>18</v>
      </c>
      <c r="D14" s="17" t="s">
        <v>29</v>
      </c>
      <c r="E14" s="37" t="s">
        <v>33</v>
      </c>
      <c r="F14" s="18">
        <v>6</v>
      </c>
      <c r="G14" s="20" t="s">
        <v>31</v>
      </c>
      <c r="H14" s="19" t="s">
        <v>16</v>
      </c>
      <c r="I14" s="21">
        <v>21</v>
      </c>
      <c r="J14" s="21">
        <v>55</v>
      </c>
      <c r="K14" s="22">
        <f t="shared" si="0"/>
        <v>76</v>
      </c>
      <c r="L14" s="22">
        <v>200</v>
      </c>
      <c r="M14" s="23">
        <f t="shared" si="1"/>
        <v>0.38</v>
      </c>
      <c r="N14" s="21" t="s">
        <v>51</v>
      </c>
    </row>
    <row r="15" spans="1:14" s="16" customFormat="1" ht="24.75" customHeight="1">
      <c r="A15" s="28">
        <v>7</v>
      </c>
      <c r="B15" s="17">
        <v>17</v>
      </c>
      <c r="C15" s="17" t="s">
        <v>24</v>
      </c>
      <c r="D15" s="17" t="s">
        <v>29</v>
      </c>
      <c r="E15" s="39" t="s">
        <v>42</v>
      </c>
      <c r="F15" s="36">
        <v>6</v>
      </c>
      <c r="G15" s="20" t="s">
        <v>34</v>
      </c>
      <c r="H15" s="19" t="s">
        <v>16</v>
      </c>
      <c r="I15" s="21">
        <v>72</v>
      </c>
      <c r="J15" s="21">
        <v>0</v>
      </c>
      <c r="K15" s="22">
        <f t="shared" si="0"/>
        <v>72</v>
      </c>
      <c r="L15" s="22">
        <v>200</v>
      </c>
      <c r="M15" s="23">
        <f t="shared" si="1"/>
        <v>0.36</v>
      </c>
      <c r="N15" s="21" t="s">
        <v>51</v>
      </c>
    </row>
    <row r="16" spans="1:14" s="16" customFormat="1" ht="24.75" customHeight="1">
      <c r="A16" s="29">
        <v>8</v>
      </c>
      <c r="B16" s="17">
        <v>17</v>
      </c>
      <c r="C16" s="17" t="s">
        <v>23</v>
      </c>
      <c r="D16" s="17" t="s">
        <v>29</v>
      </c>
      <c r="E16" s="37" t="s">
        <v>41</v>
      </c>
      <c r="F16" s="18">
        <v>6</v>
      </c>
      <c r="G16" s="20" t="s">
        <v>34</v>
      </c>
      <c r="H16" s="19" t="s">
        <v>16</v>
      </c>
      <c r="I16" s="21">
        <v>70</v>
      </c>
      <c r="J16" s="21">
        <v>0</v>
      </c>
      <c r="K16" s="22">
        <f t="shared" si="0"/>
        <v>70</v>
      </c>
      <c r="L16" s="22">
        <v>200</v>
      </c>
      <c r="M16" s="23">
        <f t="shared" si="1"/>
        <v>0.35</v>
      </c>
      <c r="N16" s="21" t="s">
        <v>51</v>
      </c>
    </row>
    <row r="17" spans="1:14" s="16" customFormat="1" ht="24.75" customHeight="1">
      <c r="A17" s="28">
        <v>9</v>
      </c>
      <c r="B17" s="17">
        <v>17</v>
      </c>
      <c r="C17" s="17" t="s">
        <v>27</v>
      </c>
      <c r="D17" s="17" t="s">
        <v>35</v>
      </c>
      <c r="E17" s="38" t="s">
        <v>48</v>
      </c>
      <c r="F17" s="18">
        <v>6</v>
      </c>
      <c r="G17" s="20" t="s">
        <v>38</v>
      </c>
      <c r="H17" s="19" t="s">
        <v>16</v>
      </c>
      <c r="I17" s="21">
        <v>69</v>
      </c>
      <c r="J17" s="21">
        <v>0</v>
      </c>
      <c r="K17" s="22">
        <f t="shared" si="0"/>
        <v>69</v>
      </c>
      <c r="L17" s="22">
        <v>200</v>
      </c>
      <c r="M17" s="23">
        <f t="shared" si="1"/>
        <v>0.345</v>
      </c>
      <c r="N17" s="21" t="s">
        <v>51</v>
      </c>
    </row>
    <row r="18" spans="1:14" s="16" customFormat="1" ht="24.75" customHeight="1">
      <c r="A18" s="28">
        <v>10</v>
      </c>
      <c r="B18" s="17">
        <v>17</v>
      </c>
      <c r="C18" s="17" t="s">
        <v>25</v>
      </c>
      <c r="D18" s="17" t="s">
        <v>29</v>
      </c>
      <c r="E18" s="37" t="s">
        <v>43</v>
      </c>
      <c r="F18" s="18">
        <v>6</v>
      </c>
      <c r="G18" s="20" t="s">
        <v>34</v>
      </c>
      <c r="H18" s="19" t="s">
        <v>16</v>
      </c>
      <c r="I18" s="21">
        <v>62</v>
      </c>
      <c r="J18" s="21">
        <v>0</v>
      </c>
      <c r="K18" s="22">
        <f t="shared" si="0"/>
        <v>62</v>
      </c>
      <c r="L18" s="22">
        <v>200</v>
      </c>
      <c r="M18" s="23">
        <f t="shared" si="1"/>
        <v>0.31</v>
      </c>
      <c r="N18" s="21" t="s">
        <v>51</v>
      </c>
    </row>
    <row r="19" spans="1:14" s="16" customFormat="1" ht="24.75" customHeight="1" thickBot="1">
      <c r="A19" s="30">
        <v>11</v>
      </c>
      <c r="B19" s="17">
        <v>17</v>
      </c>
      <c r="C19" s="17" t="s">
        <v>20</v>
      </c>
      <c r="D19" s="17" t="s">
        <v>35</v>
      </c>
      <c r="E19" s="37" t="s">
        <v>37</v>
      </c>
      <c r="F19" s="18">
        <v>6</v>
      </c>
      <c r="G19" s="20" t="s">
        <v>34</v>
      </c>
      <c r="H19" s="19" t="s">
        <v>16</v>
      </c>
      <c r="I19" s="21">
        <v>42</v>
      </c>
      <c r="J19" s="21">
        <v>0</v>
      </c>
      <c r="K19" s="22">
        <f t="shared" si="0"/>
        <v>42</v>
      </c>
      <c r="L19" s="22">
        <v>200</v>
      </c>
      <c r="M19" s="23">
        <f t="shared" si="1"/>
        <v>0.21</v>
      </c>
      <c r="N19" s="21" t="s">
        <v>51</v>
      </c>
    </row>
    <row r="20" spans="1:14" s="16" customFormat="1" ht="18.75">
      <c r="A20" s="41">
        <v>12</v>
      </c>
      <c r="B20" s="17">
        <v>17</v>
      </c>
      <c r="C20" s="17" t="s">
        <v>19</v>
      </c>
      <c r="D20" s="17" t="s">
        <v>35</v>
      </c>
      <c r="E20" s="37" t="s">
        <v>36</v>
      </c>
      <c r="F20" s="18">
        <v>6</v>
      </c>
      <c r="G20" s="20" t="s">
        <v>34</v>
      </c>
      <c r="H20" s="19" t="s">
        <v>16</v>
      </c>
      <c r="I20" s="21">
        <v>36</v>
      </c>
      <c r="J20" s="21">
        <v>0</v>
      </c>
      <c r="K20" s="22">
        <f t="shared" si="0"/>
        <v>36</v>
      </c>
      <c r="L20" s="22">
        <v>200</v>
      </c>
      <c r="M20" s="23">
        <f t="shared" si="1"/>
        <v>0.18</v>
      </c>
      <c r="N20" s="21" t="s">
        <v>51</v>
      </c>
    </row>
    <row r="21" ht="15">
      <c r="C21" s="34" t="s">
        <v>3</v>
      </c>
    </row>
  </sheetData>
  <sheetProtection/>
  <mergeCells count="1">
    <mergeCell ref="K1:N3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2023-09-05T20:15:40Z</cp:lastPrinted>
  <dcterms:created xsi:type="dcterms:W3CDTF">2017-11-02T07:42:23Z</dcterms:created>
  <dcterms:modified xsi:type="dcterms:W3CDTF">2023-10-04T11:29:32Z</dcterms:modified>
  <cp:category/>
  <cp:version/>
  <cp:contentType/>
  <cp:contentStatus/>
</cp:coreProperties>
</file>