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5" activeTab="1"/>
  </bookViews>
  <sheets>
    <sheet name="протокол (на сайт)" sheetId="1" r:id="rId1"/>
    <sheet name="протокол" sheetId="2" r:id="rId2"/>
  </sheets>
  <definedNames>
    <definedName name="_xlnm._FilterDatabase" localSheetId="1" hidden="1">'протокол'!$B$5:$R$17</definedName>
    <definedName name="_xlnm._FilterDatabase" localSheetId="0" hidden="1">'протокол (на сайт)'!$B$5:$Q$5</definedName>
    <definedName name="Excel_BuiltIn__FilterDatabase_3_1" localSheetId="1">#REF!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1">'протокол'!$5:$5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<sst xmlns="http://schemas.openxmlformats.org/spreadsheetml/2006/main" count="149" uniqueCount="41">
  <si>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</si>
  <si>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</si>
  <si>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</si>
  <si>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</si>
  <si>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</si>
  <si>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</si>
  <si>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</si>
  <si>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</si>
  <si>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</si>
  <si>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</si>
  <si>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</si>
  <si>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</si>
  <si>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</si>
  <si>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ФИО учителя, подготовившего уч-ка (полностью)</t>
  </si>
  <si>
    <t>Приложение № 5                                         
к приказу департамента образования 
от 06.09.2023  №  296-пк/3.2</t>
  </si>
  <si>
    <t>Приложение № 5*                                            
к приказу департамента образования 
от 06.09.2023  №  296-пк/3.2</t>
  </si>
  <si>
    <t>И51</t>
  </si>
  <si>
    <t>И52</t>
  </si>
  <si>
    <t>И53</t>
  </si>
  <si>
    <t>И54</t>
  </si>
  <si>
    <t>И55</t>
  </si>
  <si>
    <t>Ж</t>
  </si>
  <si>
    <t>5М1</t>
  </si>
  <si>
    <t>История</t>
  </si>
  <si>
    <t>Ташкина Вита Викторовна</t>
  </si>
  <si>
    <t>М</t>
  </si>
  <si>
    <t>5М2</t>
  </si>
  <si>
    <t>И56</t>
  </si>
  <si>
    <t>И57</t>
  </si>
  <si>
    <t>14.04.2012</t>
  </si>
  <si>
    <t>5Г</t>
  </si>
  <si>
    <t>И58</t>
  </si>
  <si>
    <t>Победитель</t>
  </si>
  <si>
    <t>И59</t>
  </si>
  <si>
    <t>И510</t>
  </si>
  <si>
    <t>Призер</t>
  </si>
  <si>
    <t>Участник</t>
  </si>
  <si>
    <t>Председатель жюри: Маркина И. Е.</t>
  </si>
  <si>
    <t>Члены жюри: Ташкина В. В., Наторин Д. О.</t>
  </si>
  <si>
    <t>Протокол школьного этапа Всероссийской олимпиады школьников в 2023/2024 учебном году  
по истории в 5-ых классах</t>
  </si>
  <si>
    <t>от 19.09.2023 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</si>
</sst>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3" fillId="0" borderId="0" xfId="57" applyFont="1">
      <alignment/>
      <protection/>
    </xf>
    <xf numFmtId="0" fontId="24" fillId="0" borderId="0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center" vertical="top" wrapText="1"/>
      <protection/>
    </xf>
    <xf numFmtId="0" fontId="23" fillId="0" borderId="10" xfId="57" applyFont="1" applyBorder="1">
      <alignment/>
      <protection/>
    </xf>
    <xf numFmtId="49" fontId="24" fillId="0" borderId="10" xfId="57" applyNumberFormat="1" applyFont="1" applyBorder="1" applyAlignment="1">
      <alignment horizontal="center" vertical="center" wrapText="1"/>
      <protection/>
    </xf>
    <xf numFmtId="0" fontId="23" fillId="0" borderId="10" xfId="57" applyNumberFormat="1" applyFont="1" applyBorder="1" applyAlignment="1">
      <alignment horizontal="center" vertical="top"/>
      <protection/>
    </xf>
    <xf numFmtId="0" fontId="25" fillId="0" borderId="10" xfId="57" applyNumberFormat="1" applyFont="1" applyBorder="1" applyAlignment="1">
      <alignment horizontal="center" vertical="top"/>
      <protection/>
    </xf>
    <xf numFmtId="0" fontId="25" fillId="0" borderId="10" xfId="57" applyFont="1" applyFill="1" applyBorder="1" applyAlignment="1">
      <alignment horizontal="center" vertical="top" wrapText="1"/>
      <protection/>
    </xf>
    <xf numFmtId="0" fontId="23" fillId="0" borderId="10" xfId="57" applyNumberFormat="1" applyFont="1" applyFill="1" applyBorder="1" applyAlignment="1">
      <alignment horizontal="center" vertical="top" wrapText="1"/>
      <protection/>
    </xf>
    <xf numFmtId="0" fontId="23" fillId="0" borderId="10" xfId="57" applyFont="1" applyBorder="1" applyAlignment="1">
      <alignment horizontal="center" vertical="top"/>
      <protection/>
    </xf>
    <xf numFmtId="0" fontId="25" fillId="0" borderId="10" xfId="57" applyFont="1" applyBorder="1" applyAlignment="1">
      <alignment horizontal="center" vertical="top"/>
      <protection/>
    </xf>
    <xf numFmtId="0" fontId="25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Font="1" applyFill="1" applyBorder="1" applyAlignment="1">
      <alignment horizontal="center" vertical="top"/>
      <protection/>
    </xf>
    <xf numFmtId="0" fontId="26" fillId="0" borderId="10" xfId="57" applyFont="1" applyFill="1" applyBorder="1" applyAlignment="1">
      <alignment horizontal="center" wrapText="1"/>
      <protection/>
    </xf>
    <xf numFmtId="0" fontId="25" fillId="0" borderId="10" xfId="56" applyNumberFormat="1" applyFont="1" applyFill="1" applyBorder="1" applyAlignment="1">
      <alignment horizontal="center"/>
      <protection/>
    </xf>
    <xf numFmtId="0" fontId="23" fillId="0" borderId="0" xfId="57" applyFont="1" applyAlignment="1">
      <alignment horizontal="center" vertical="top"/>
      <protection/>
    </xf>
    <xf numFmtId="0" fontId="25" fillId="0" borderId="0" xfId="57" applyFont="1" applyAlignment="1">
      <alignment horizontal="center" vertical="top"/>
      <protection/>
    </xf>
    <xf numFmtId="0" fontId="23" fillId="0" borderId="0" xfId="57" applyFont="1" applyFill="1" applyBorder="1" applyAlignment="1">
      <alignment horizontal="left" wrapText="1"/>
      <protection/>
    </xf>
    <xf numFmtId="0" fontId="25" fillId="0" borderId="0" xfId="57" applyFont="1" applyFill="1" applyBorder="1" applyAlignment="1">
      <alignment horizontal="center" wrapText="1"/>
      <protection/>
    </xf>
    <xf numFmtId="0" fontId="23" fillId="0" borderId="0" xfId="57" applyFont="1" applyFill="1" applyBorder="1" applyAlignment="1">
      <alignment horizontal="center" vertical="top" wrapText="1"/>
      <protection/>
    </xf>
    <xf numFmtId="0" fontId="23" fillId="0" borderId="10" xfId="57" applyFont="1" applyFill="1" applyBorder="1" applyAlignment="1">
      <alignment horizontal="center" vertical="top" wrapText="1"/>
      <protection/>
    </xf>
    <xf numFmtId="0" fontId="23" fillId="0" borderId="0" xfId="57" applyFont="1" applyFill="1" applyAlignment="1">
      <alignment horizontal="left" wrapText="1"/>
      <protection/>
    </xf>
    <xf numFmtId="0" fontId="25" fillId="0" borderId="0" xfId="57" applyFont="1" applyFill="1" applyAlignment="1">
      <alignment horizontal="center" wrapText="1"/>
      <protection/>
    </xf>
    <xf numFmtId="0" fontId="23" fillId="0" borderId="0" xfId="57" applyFont="1" applyFill="1" applyAlignment="1">
      <alignment horizontal="center" vertical="top" wrapText="1"/>
      <protection/>
    </xf>
    <xf numFmtId="0" fontId="23" fillId="24" borderId="0" xfId="57" applyFont="1" applyFill="1" applyAlignment="1">
      <alignment horizontal="center"/>
      <protection/>
    </xf>
    <xf numFmtId="0" fontId="23" fillId="24" borderId="10" xfId="57" applyFont="1" applyFill="1" applyBorder="1" applyAlignment="1">
      <alignment horizontal="center"/>
      <protection/>
    </xf>
    <xf numFmtId="9" fontId="0" fillId="24" borderId="10" xfId="62" applyNumberFormat="1" applyFill="1" applyBorder="1" applyAlignment="1">
      <alignment horizontal="center"/>
    </xf>
    <xf numFmtId="0" fontId="2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/>
    </xf>
    <xf numFmtId="0" fontId="23" fillId="0" borderId="11" xfId="57" applyNumberFormat="1" applyFont="1" applyBorder="1" applyAlignment="1">
      <alignment horizontal="center" vertical="top"/>
      <protection/>
    </xf>
    <xf numFmtId="0" fontId="25" fillId="0" borderId="11" xfId="57" applyNumberFormat="1" applyFont="1" applyBorder="1" applyAlignment="1">
      <alignment horizontal="center" vertical="top"/>
      <protection/>
    </xf>
    <xf numFmtId="0" fontId="25" fillId="0" borderId="11" xfId="57" applyFont="1" applyFill="1" applyBorder="1" applyAlignment="1">
      <alignment horizontal="center" vertical="top" wrapText="1"/>
      <protection/>
    </xf>
    <xf numFmtId="0" fontId="23" fillId="0" borderId="11" xfId="57" applyNumberFormat="1" applyFont="1" applyFill="1" applyBorder="1" applyAlignment="1">
      <alignment horizontal="center" vertical="top" wrapText="1"/>
      <protection/>
    </xf>
    <xf numFmtId="0" fontId="23" fillId="0" borderId="11" xfId="57" applyFont="1" applyFill="1" applyBorder="1" applyAlignment="1">
      <alignment horizontal="center" vertical="top" wrapText="1"/>
      <protection/>
    </xf>
    <xf numFmtId="0" fontId="23" fillId="0" borderId="11" xfId="57" applyFont="1" applyBorder="1">
      <alignment/>
      <protection/>
    </xf>
    <xf numFmtId="0" fontId="23" fillId="24" borderId="11" xfId="57" applyFont="1" applyFill="1" applyBorder="1" applyAlignment="1">
      <alignment horizontal="center"/>
      <protection/>
    </xf>
    <xf numFmtId="9" fontId="0" fillId="24" borderId="11" xfId="62" applyNumberFormat="1" applyFill="1" applyBorder="1" applyAlignment="1">
      <alignment horizontal="center"/>
    </xf>
    <xf numFmtId="49" fontId="24" fillId="0" borderId="0" xfId="57" applyNumberFormat="1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top" wrapText="1"/>
    </xf>
    <xf numFmtId="14" fontId="27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/>
    </xf>
    <xf numFmtId="0" fontId="32" fillId="0" borderId="0" xfId="0" applyFont="1" applyAlignment="1">
      <alignment horizontal="centerContinuous" vertical="top"/>
    </xf>
    <xf numFmtId="0" fontId="23" fillId="0" borderId="0" xfId="57" applyFont="1" applyAlignment="1">
      <alignment horizontal="centerContinuous"/>
      <protection/>
    </xf>
    <xf numFmtId="0" fontId="23" fillId="24" borderId="0" xfId="57" applyFont="1" applyFill="1" applyAlignment="1">
      <alignment horizontal="centerContinuous"/>
      <protection/>
    </xf>
    <xf numFmtId="0" fontId="25" fillId="24" borderId="0" xfId="57" applyFont="1" applyFill="1" applyAlignment="1">
      <alignment horizontal="centerContinuous" vertical="top"/>
      <protection/>
    </xf>
    <xf numFmtId="0" fontId="23" fillId="0" borderId="12" xfId="57" applyFont="1" applyBorder="1" applyAlignment="1">
      <alignment horizontal="centerContinuous" vertical="top"/>
      <protection/>
    </xf>
    <xf numFmtId="49" fontId="22" fillId="24" borderId="13" xfId="0" applyNumberFormat="1" applyFont="1" applyFill="1" applyBorder="1" applyAlignment="1">
      <alignment horizontal="center" vertical="center" wrapText="1"/>
    </xf>
    <xf numFmtId="0" fontId="23" fillId="0" borderId="0" xfId="57" applyFont="1" applyFill="1" applyBorder="1" applyAlignment="1">
      <alignment horizontal="left"/>
      <protection/>
    </xf>
    <xf numFmtId="0" fontId="23" fillId="0" borderId="0" xfId="57" applyFont="1" applyFill="1" applyAlignment="1">
      <alignment horizontal="left"/>
      <protection/>
    </xf>
    <xf numFmtId="14" fontId="32" fillId="0" borderId="10" xfId="0" applyNumberFormat="1" applyFont="1" applyBorder="1" applyAlignment="1">
      <alignment horizontal="centerContinuous"/>
    </xf>
    <xf numFmtId="14" fontId="32" fillId="0" borderId="10" xfId="0" applyNumberFormat="1" applyFont="1" applyBorder="1" applyAlignment="1">
      <alignment horizontal="center" vertical="top"/>
    </xf>
    <xf numFmtId="0" fontId="23" fillId="0" borderId="11" xfId="57" applyNumberFormat="1" applyFont="1" applyFill="1" applyBorder="1" applyAlignment="1">
      <alignment horizontal="left" wrapText="1"/>
      <protection/>
    </xf>
    <xf numFmtId="0" fontId="23" fillId="0" borderId="10" xfId="57" applyNumberFormat="1" applyFont="1" applyFill="1" applyBorder="1" applyAlignment="1">
      <alignment horizontal="left" wrapText="1"/>
      <protection/>
    </xf>
    <xf numFmtId="0" fontId="23" fillId="0" borderId="10" xfId="56" applyNumberFormat="1" applyFont="1" applyFill="1" applyBorder="1" applyAlignment="1">
      <alignment horizontal="left" vertical="top" wrapText="1"/>
      <protection/>
    </xf>
    <xf numFmtId="0" fontId="23" fillId="0" borderId="10" xfId="57" applyFont="1" applyFill="1" applyBorder="1" applyAlignment="1">
      <alignment horizontal="left" wrapText="1"/>
      <protection/>
    </xf>
    <xf numFmtId="49" fontId="23" fillId="0" borderId="10" xfId="57" applyNumberFormat="1" applyFont="1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 vertical="top" wrapText="1"/>
    </xf>
    <xf numFmtId="0" fontId="24" fillId="0" borderId="14" xfId="57" applyFont="1" applyBorder="1" applyAlignment="1">
      <alignment horizontal="center"/>
      <protection/>
    </xf>
    <xf numFmtId="0" fontId="24" fillId="0" borderId="15" xfId="57" applyFont="1" applyBorder="1" applyAlignment="1">
      <alignment horizontal="center"/>
      <protection/>
    </xf>
    <xf numFmtId="0" fontId="24" fillId="0" borderId="13" xfId="57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8"/>
  <sheetViews>
    <sheetView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" sqref="G2"/>
    </sheetView>
  </sheetViews>
  <sheetFormatPr defaultColWidth="9.140625" defaultRowHeight="12.75"/>
  <cols>
    <col min="1" max="1" width="5.140625" style="16" customWidth="1"/>
    <col min="2" max="2" width="10.7109375" style="17" customWidth="1"/>
    <col min="3" max="3" width="7.28125" style="17" customWidth="1"/>
    <col min="4" max="4" width="6.140625" style="40" customWidth="1"/>
    <col min="5" max="5" width="15.28125" style="22" customWidth="1"/>
    <col min="6" max="6" width="6.57421875" style="23" customWidth="1"/>
    <col min="7" max="7" width="10.28125" style="24" customWidth="1"/>
    <col min="8" max="8" width="42.7109375" style="22" customWidth="1"/>
    <col min="9" max="9" width="6.57421875" style="1" customWidth="1"/>
    <col min="10" max="12" width="5.57421875" style="1" customWidth="1"/>
    <col min="13" max="13" width="6.28125" style="25" customWidth="1"/>
    <col min="14" max="14" width="9.140625" style="25" customWidth="1"/>
    <col min="15" max="15" width="15.7109375" style="25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61" t="s">
        <v>14</v>
      </c>
      <c r="N1" s="61"/>
      <c r="O1" s="61"/>
      <c r="P1" s="61"/>
    </row>
    <row r="2" spans="1:16" ht="31.5">
      <c r="A2" s="29" t="s">
        <v>39</v>
      </c>
      <c r="B2" s="30"/>
      <c r="C2" s="30"/>
      <c r="D2" s="46"/>
      <c r="E2" s="28"/>
      <c r="F2" s="28"/>
      <c r="G2" s="28"/>
      <c r="H2" s="28"/>
      <c r="I2" s="47"/>
      <c r="J2" s="47"/>
      <c r="K2" s="47"/>
      <c r="L2" s="47"/>
      <c r="M2" s="48"/>
      <c r="N2" s="48"/>
      <c r="O2" s="49"/>
      <c r="P2" s="49"/>
    </row>
    <row r="3" spans="1:16" ht="18.75">
      <c r="A3" s="29"/>
      <c r="B3" s="30"/>
      <c r="C3" s="30"/>
      <c r="D3" s="46"/>
      <c r="E3" s="28"/>
      <c r="F3" s="28"/>
      <c r="G3" s="28"/>
      <c r="H3" s="28"/>
      <c r="J3" s="47"/>
      <c r="K3" s="47"/>
      <c r="L3" s="47"/>
      <c r="M3" s="48"/>
      <c r="N3" s="48"/>
      <c r="O3" s="52" t="s">
        <v>40</v>
      </c>
      <c r="P3" s="49"/>
    </row>
    <row r="4" spans="1:16" ht="18.75" customHeight="1">
      <c r="A4" s="2"/>
      <c r="B4" s="3"/>
      <c r="C4" s="3"/>
      <c r="E4" s="18"/>
      <c r="F4" s="19"/>
      <c r="G4" s="20"/>
      <c r="H4" s="1"/>
      <c r="I4" s="62" t="s">
        <v>7</v>
      </c>
      <c r="J4" s="63"/>
      <c r="K4" s="63"/>
      <c r="L4" s="63"/>
      <c r="M4" s="64"/>
      <c r="N4" s="48"/>
      <c r="O4" s="49"/>
      <c r="P4" s="50"/>
    </row>
    <row r="5" spans="1:17" s="39" customFormat="1" ht="57">
      <c r="A5" s="5" t="s">
        <v>0</v>
      </c>
      <c r="B5" s="5" t="s">
        <v>5</v>
      </c>
      <c r="C5" s="5" t="s">
        <v>1</v>
      </c>
      <c r="D5" s="51" t="s">
        <v>11</v>
      </c>
      <c r="E5" s="41" t="s">
        <v>12</v>
      </c>
      <c r="F5" s="5" t="s">
        <v>9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6</v>
      </c>
      <c r="O5" s="5" t="s">
        <v>4</v>
      </c>
      <c r="P5" s="5" t="s">
        <v>8</v>
      </c>
      <c r="Q5" s="5" t="s">
        <v>10</v>
      </c>
    </row>
    <row r="6" spans="1:17" ht="24.75" customHeight="1">
      <c r="A6" s="31">
        <v>1</v>
      </c>
      <c r="B6" s="11"/>
      <c r="C6" s="32" t="s">
        <v>16</v>
      </c>
      <c r="D6" s="32" t="s">
        <v>21</v>
      </c>
      <c r="E6" s="54">
        <v>41036</v>
      </c>
      <c r="F6" s="33">
        <v>6</v>
      </c>
      <c r="G6" s="35" t="s">
        <v>22</v>
      </c>
      <c r="H6" s="34" t="s">
        <v>23</v>
      </c>
      <c r="I6" s="36">
        <v>10</v>
      </c>
      <c r="J6" s="36">
        <v>10</v>
      </c>
      <c r="K6" s="36">
        <v>8</v>
      </c>
      <c r="L6" s="36">
        <v>10</v>
      </c>
      <c r="M6" s="36">
        <v>2</v>
      </c>
      <c r="N6" s="37">
        <f aca="true" t="shared" si="0" ref="N6:N16">SUM(I6:M6)</f>
        <v>40</v>
      </c>
      <c r="O6" s="37">
        <v>50</v>
      </c>
      <c r="P6" s="38">
        <v>0.8</v>
      </c>
      <c r="Q6" s="36" t="s">
        <v>32</v>
      </c>
    </row>
    <row r="7" spans="1:17" ht="24.75" customHeight="1">
      <c r="A7" s="10">
        <v>2</v>
      </c>
      <c r="B7" s="11"/>
      <c r="C7" s="7" t="s">
        <v>17</v>
      </c>
      <c r="D7" s="7" t="s">
        <v>21</v>
      </c>
      <c r="E7" s="55">
        <v>41009</v>
      </c>
      <c r="F7" s="33">
        <v>6</v>
      </c>
      <c r="G7" s="21" t="s">
        <v>22</v>
      </c>
      <c r="H7" s="34" t="s">
        <v>23</v>
      </c>
      <c r="I7" s="4">
        <v>6</v>
      </c>
      <c r="J7" s="4">
        <v>6</v>
      </c>
      <c r="K7" s="4">
        <v>6</v>
      </c>
      <c r="L7" s="4">
        <v>10</v>
      </c>
      <c r="M7" s="4">
        <v>8</v>
      </c>
      <c r="N7" s="26">
        <f t="shared" si="0"/>
        <v>36</v>
      </c>
      <c r="O7" s="37">
        <v>50</v>
      </c>
      <c r="P7" s="27">
        <v>0.72</v>
      </c>
      <c r="Q7" s="4" t="s">
        <v>32</v>
      </c>
    </row>
    <row r="8" spans="1:17" ht="24.75" customHeight="1">
      <c r="A8" s="6">
        <v>3</v>
      </c>
      <c r="B8" s="11"/>
      <c r="C8" s="7" t="s">
        <v>18</v>
      </c>
      <c r="D8" s="7" t="s">
        <v>21</v>
      </c>
      <c r="E8" s="55">
        <v>41051</v>
      </c>
      <c r="F8" s="33">
        <v>6</v>
      </c>
      <c r="G8" s="21" t="s">
        <v>22</v>
      </c>
      <c r="H8" s="34" t="s">
        <v>23</v>
      </c>
      <c r="I8" s="4">
        <v>4</v>
      </c>
      <c r="J8" s="4">
        <v>10</v>
      </c>
      <c r="K8" s="4">
        <v>6</v>
      </c>
      <c r="L8" s="4">
        <v>8</v>
      </c>
      <c r="M8" s="4">
        <v>6</v>
      </c>
      <c r="N8" s="26">
        <f t="shared" si="0"/>
        <v>34</v>
      </c>
      <c r="O8" s="37">
        <v>50</v>
      </c>
      <c r="P8" s="27">
        <v>0.68</v>
      </c>
      <c r="Q8" s="4" t="s">
        <v>32</v>
      </c>
    </row>
    <row r="9" spans="1:17" ht="24.75" customHeight="1">
      <c r="A9" s="6">
        <v>4</v>
      </c>
      <c r="B9" s="11"/>
      <c r="C9" s="7" t="s">
        <v>19</v>
      </c>
      <c r="D9" s="7" t="s">
        <v>21</v>
      </c>
      <c r="E9" s="55">
        <v>40996</v>
      </c>
      <c r="F9" s="33">
        <v>6</v>
      </c>
      <c r="G9" s="21" t="s">
        <v>22</v>
      </c>
      <c r="H9" s="34" t="s">
        <v>23</v>
      </c>
      <c r="I9" s="4">
        <v>6</v>
      </c>
      <c r="J9" s="4">
        <v>10</v>
      </c>
      <c r="K9" s="4">
        <v>8</v>
      </c>
      <c r="L9" s="4">
        <v>2</v>
      </c>
      <c r="M9" s="4">
        <v>6</v>
      </c>
      <c r="N9" s="26">
        <f t="shared" si="0"/>
        <v>32</v>
      </c>
      <c r="O9" s="37">
        <v>50</v>
      </c>
      <c r="P9" s="27">
        <v>0.64</v>
      </c>
      <c r="Q9" s="4" t="s">
        <v>35</v>
      </c>
    </row>
    <row r="10" spans="1:17" ht="24.75" customHeight="1">
      <c r="A10" s="10">
        <v>5</v>
      </c>
      <c r="B10" s="11"/>
      <c r="C10" s="7" t="s">
        <v>20</v>
      </c>
      <c r="D10" s="7" t="s">
        <v>25</v>
      </c>
      <c r="E10" s="42">
        <v>41162</v>
      </c>
      <c r="F10" s="33">
        <v>6</v>
      </c>
      <c r="G10" s="13" t="s">
        <v>26</v>
      </c>
      <c r="H10" s="34" t="s">
        <v>23</v>
      </c>
      <c r="I10" s="4">
        <v>6</v>
      </c>
      <c r="J10" s="4">
        <v>8</v>
      </c>
      <c r="K10" s="4">
        <v>3</v>
      </c>
      <c r="L10" s="4">
        <v>8</v>
      </c>
      <c r="M10" s="4">
        <v>4</v>
      </c>
      <c r="N10" s="26">
        <f t="shared" si="0"/>
        <v>29</v>
      </c>
      <c r="O10" s="37">
        <v>50</v>
      </c>
      <c r="P10" s="27">
        <v>0.58</v>
      </c>
      <c r="Q10" s="4" t="s">
        <v>35</v>
      </c>
    </row>
    <row r="11" spans="1:17" ht="24.75" customHeight="1">
      <c r="A11" s="6">
        <v>6</v>
      </c>
      <c r="B11" s="11"/>
      <c r="C11" s="7" t="s">
        <v>27</v>
      </c>
      <c r="D11" s="7" t="s">
        <v>21</v>
      </c>
      <c r="E11" s="43">
        <v>41049</v>
      </c>
      <c r="F11" s="33">
        <v>6</v>
      </c>
      <c r="G11" s="21" t="s">
        <v>26</v>
      </c>
      <c r="H11" s="34" t="s">
        <v>23</v>
      </c>
      <c r="I11" s="4">
        <v>8</v>
      </c>
      <c r="J11" s="4">
        <v>2</v>
      </c>
      <c r="K11" s="4">
        <v>2</v>
      </c>
      <c r="L11" s="4">
        <v>10</v>
      </c>
      <c r="M11" s="4">
        <v>6</v>
      </c>
      <c r="N11" s="26">
        <f t="shared" si="0"/>
        <v>28</v>
      </c>
      <c r="O11" s="37">
        <v>50</v>
      </c>
      <c r="P11" s="27">
        <v>0.56</v>
      </c>
      <c r="Q11" s="4" t="s">
        <v>35</v>
      </c>
    </row>
    <row r="12" spans="1:17" ht="24.75" customHeight="1">
      <c r="A12" s="6">
        <v>7</v>
      </c>
      <c r="B12" s="11"/>
      <c r="C12" s="7" t="s">
        <v>28</v>
      </c>
      <c r="D12" s="7" t="s">
        <v>25</v>
      </c>
      <c r="E12" s="44" t="s">
        <v>29</v>
      </c>
      <c r="F12" s="33">
        <v>6</v>
      </c>
      <c r="G12" s="21" t="s">
        <v>30</v>
      </c>
      <c r="H12" s="34" t="s">
        <v>23</v>
      </c>
      <c r="I12" s="4">
        <v>10</v>
      </c>
      <c r="J12" s="4">
        <v>0</v>
      </c>
      <c r="K12" s="4">
        <v>2</v>
      </c>
      <c r="L12" s="4">
        <v>10</v>
      </c>
      <c r="M12" s="4">
        <v>6</v>
      </c>
      <c r="N12" s="26">
        <f t="shared" si="0"/>
        <v>28</v>
      </c>
      <c r="O12" s="37">
        <v>50</v>
      </c>
      <c r="P12" s="27">
        <v>0.56</v>
      </c>
      <c r="Q12" s="4" t="s">
        <v>35</v>
      </c>
    </row>
    <row r="13" spans="1:17" ht="24.75" customHeight="1">
      <c r="A13" s="10">
        <v>8</v>
      </c>
      <c r="B13" s="11"/>
      <c r="C13" s="7" t="s">
        <v>31</v>
      </c>
      <c r="D13" s="7" t="s">
        <v>21</v>
      </c>
      <c r="E13" s="43">
        <v>41026</v>
      </c>
      <c r="F13" s="33">
        <v>6</v>
      </c>
      <c r="G13" s="21" t="s">
        <v>22</v>
      </c>
      <c r="H13" s="34" t="s">
        <v>23</v>
      </c>
      <c r="I13" s="4">
        <v>2</v>
      </c>
      <c r="J13" s="4">
        <v>0</v>
      </c>
      <c r="K13" s="4">
        <v>6</v>
      </c>
      <c r="L13" s="4">
        <v>8</v>
      </c>
      <c r="M13" s="4">
        <v>6</v>
      </c>
      <c r="N13" s="26">
        <f t="shared" si="0"/>
        <v>22</v>
      </c>
      <c r="O13" s="37">
        <v>50</v>
      </c>
      <c r="P13" s="27">
        <v>0.44</v>
      </c>
      <c r="Q13" s="4" t="s">
        <v>36</v>
      </c>
    </row>
    <row r="14" spans="1:17" ht="24.75" customHeight="1">
      <c r="A14" s="6">
        <v>9</v>
      </c>
      <c r="B14" s="11"/>
      <c r="C14" s="7" t="s">
        <v>33</v>
      </c>
      <c r="D14" s="7" t="s">
        <v>21</v>
      </c>
      <c r="E14" s="42">
        <v>41157</v>
      </c>
      <c r="F14" s="33">
        <v>6</v>
      </c>
      <c r="G14" s="21" t="s">
        <v>22</v>
      </c>
      <c r="H14" s="34" t="s">
        <v>23</v>
      </c>
      <c r="I14" s="4">
        <v>2</v>
      </c>
      <c r="J14" s="4">
        <v>4</v>
      </c>
      <c r="K14" s="4">
        <v>4</v>
      </c>
      <c r="L14" s="4">
        <v>10</v>
      </c>
      <c r="M14" s="4">
        <v>6</v>
      </c>
      <c r="N14" s="26">
        <f t="shared" si="0"/>
        <v>26</v>
      </c>
      <c r="O14" s="37">
        <v>50</v>
      </c>
      <c r="P14" s="27">
        <v>0.52</v>
      </c>
      <c r="Q14" s="4" t="s">
        <v>36</v>
      </c>
    </row>
    <row r="15" spans="1:17" ht="24.75" customHeight="1">
      <c r="A15" s="6">
        <v>10</v>
      </c>
      <c r="C15" s="7" t="s">
        <v>34</v>
      </c>
      <c r="D15" s="7" t="s">
        <v>21</v>
      </c>
      <c r="E15" s="55">
        <v>41105</v>
      </c>
      <c r="F15" s="33">
        <v>6</v>
      </c>
      <c r="G15" s="21" t="s">
        <v>30</v>
      </c>
      <c r="H15" s="34" t="s">
        <v>23</v>
      </c>
      <c r="I15" s="4">
        <v>6</v>
      </c>
      <c r="J15" s="4">
        <v>2</v>
      </c>
      <c r="K15" s="4">
        <v>0</v>
      </c>
      <c r="L15" s="4">
        <v>10</v>
      </c>
      <c r="M15" s="4">
        <v>4</v>
      </c>
      <c r="N15" s="26">
        <f t="shared" si="0"/>
        <v>22</v>
      </c>
      <c r="O15" s="37">
        <v>50</v>
      </c>
      <c r="P15" s="27">
        <v>0.44</v>
      </c>
      <c r="Q15" s="4" t="s">
        <v>36</v>
      </c>
    </row>
    <row r="16" spans="1:17" ht="24.75" customHeight="1">
      <c r="A16" s="10">
        <v>100</v>
      </c>
      <c r="B16" s="7"/>
      <c r="C16" s="7"/>
      <c r="D16" s="7"/>
      <c r="E16" s="45"/>
      <c r="F16" s="15"/>
      <c r="G16" s="13"/>
      <c r="H16" s="13"/>
      <c r="I16" s="4"/>
      <c r="J16" s="4"/>
      <c r="K16" s="4"/>
      <c r="L16" s="4"/>
      <c r="M16" s="4"/>
      <c r="N16" s="26">
        <f t="shared" si="0"/>
        <v>0</v>
      </c>
      <c r="O16" s="26"/>
      <c r="P16" s="27"/>
      <c r="Q16" s="4"/>
    </row>
    <row r="17" ht="24.75" customHeight="1">
      <c r="C17" s="53" t="s">
        <v>37</v>
      </c>
    </row>
    <row r="18" ht="24.75" customHeight="1">
      <c r="C18" s="53" t="s">
        <v>38</v>
      </c>
    </row>
  </sheetData>
  <sheetProtection selectLockedCells="1" selectUnlockedCells="1"/>
  <autoFilter ref="B5:Q5"/>
  <mergeCells count="2">
    <mergeCell ref="M1:P1"/>
    <mergeCell ref="I4:M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17"/>
  <sheetViews>
    <sheetView tabSelected="1" zoomScale="80" zoomScaleNormal="8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" sqref="D5:D15"/>
    </sheetView>
  </sheetViews>
  <sheetFormatPr defaultColWidth="9.140625" defaultRowHeight="12.75"/>
  <cols>
    <col min="1" max="1" width="5.140625" style="16" customWidth="1"/>
    <col min="2" max="2" width="10.7109375" style="17" customWidth="1"/>
    <col min="3" max="3" width="7.28125" style="17" customWidth="1"/>
    <col min="4" max="4" width="6.140625" style="40" customWidth="1"/>
    <col min="5" max="5" width="15.28125" style="22" customWidth="1"/>
    <col min="6" max="6" width="6.57421875" style="23" customWidth="1"/>
    <col min="7" max="7" width="10.28125" style="24" customWidth="1"/>
    <col min="8" max="8" width="42.7109375" style="22" customWidth="1"/>
    <col min="9" max="9" width="39.28125" style="1" customWidth="1"/>
    <col min="10" max="10" width="6.57421875" style="1" customWidth="1"/>
    <col min="11" max="13" width="5.57421875" style="1" customWidth="1"/>
    <col min="14" max="14" width="6.28125" style="25" customWidth="1"/>
    <col min="15" max="15" width="9.140625" style="25" customWidth="1"/>
    <col min="16" max="16" width="15.7109375" style="25" customWidth="1"/>
    <col min="17" max="17" width="14.8515625" style="1" customWidth="1"/>
    <col min="18" max="18" width="14.421875" style="1" customWidth="1"/>
    <col min="19" max="16384" width="9.140625" style="1" customWidth="1"/>
  </cols>
  <sheetData>
    <row r="1" spans="14:17" ht="51.75" customHeight="1">
      <c r="N1" s="61" t="s">
        <v>15</v>
      </c>
      <c r="O1" s="61"/>
      <c r="P1" s="61"/>
      <c r="Q1" s="61"/>
    </row>
    <row r="2" spans="1:17" ht="57.75" customHeight="1">
      <c r="A2" s="29" t="s">
        <v>39</v>
      </c>
      <c r="B2" s="30"/>
      <c r="C2" s="30"/>
      <c r="D2" s="46"/>
      <c r="E2" s="28"/>
      <c r="F2" s="28"/>
      <c r="G2" s="28"/>
      <c r="H2" s="28"/>
      <c r="I2" s="47"/>
      <c r="J2" s="47"/>
      <c r="K2" s="47"/>
      <c r="L2" s="47"/>
      <c r="M2" s="47"/>
      <c r="N2" s="48"/>
      <c r="O2" s="48"/>
      <c r="P2" s="49"/>
      <c r="Q2" s="49"/>
    </row>
    <row r="3" spans="1:17" ht="18.75">
      <c r="A3" s="29"/>
      <c r="B3" s="30"/>
      <c r="C3" s="30"/>
      <c r="D3" s="46"/>
      <c r="E3" s="28"/>
      <c r="F3" s="28"/>
      <c r="G3" s="28"/>
      <c r="H3" s="28"/>
      <c r="I3" s="47"/>
      <c r="K3" s="47"/>
      <c r="L3" s="47"/>
      <c r="M3" s="47"/>
      <c r="N3" s="48"/>
      <c r="O3" s="48"/>
      <c r="P3" s="52" t="s">
        <v>40</v>
      </c>
      <c r="Q3" s="49"/>
    </row>
    <row r="4" spans="1:17" ht="18.75" customHeight="1">
      <c r="A4" s="2"/>
      <c r="B4" s="3"/>
      <c r="C4" s="3"/>
      <c r="E4" s="18"/>
      <c r="F4" s="19"/>
      <c r="G4" s="20"/>
      <c r="H4" s="1"/>
      <c r="J4" s="62" t="s">
        <v>7</v>
      </c>
      <c r="K4" s="63"/>
      <c r="L4" s="63"/>
      <c r="M4" s="63"/>
      <c r="N4" s="64"/>
      <c r="O4" s="48"/>
      <c r="P4" s="49"/>
      <c r="Q4" s="50"/>
    </row>
    <row r="5" spans="1:18" s="39" customFormat="1" ht="57">
      <c r="A5" s="5" t="s">
        <v>0</v>
      </c>
      <c r="B5" s="5" t="s">
        <v>5</v>
      </c>
      <c r="C5" s="5" t="s">
        <v>1</v>
      </c>
      <c r="D5" s="51" t="s">
        <v>11</v>
      </c>
      <c r="E5" s="41" t="s">
        <v>12</v>
      </c>
      <c r="F5" s="5" t="s">
        <v>9</v>
      </c>
      <c r="G5" s="5" t="s">
        <v>3</v>
      </c>
      <c r="H5" s="5" t="s">
        <v>2</v>
      </c>
      <c r="I5" s="60" t="s">
        <v>13</v>
      </c>
      <c r="J5" s="5">
        <v>1</v>
      </c>
      <c r="K5" s="5">
        <v>2</v>
      </c>
      <c r="L5" s="5">
        <v>3</v>
      </c>
      <c r="M5" s="5">
        <v>4</v>
      </c>
      <c r="N5" s="5">
        <v>5</v>
      </c>
      <c r="O5" s="5" t="s">
        <v>6</v>
      </c>
      <c r="P5" s="5" t="s">
        <v>4</v>
      </c>
      <c r="Q5" s="5" t="s">
        <v>8</v>
      </c>
      <c r="R5" s="5" t="s">
        <v>10</v>
      </c>
    </row>
    <row r="6" spans="1:18" ht="24.75" customHeight="1">
      <c r="A6" s="31">
        <v>1</v>
      </c>
      <c r="B6" s="32"/>
      <c r="C6" s="32" t="s">
        <v>16</v>
      </c>
      <c r="D6" s="32" t="s">
        <v>21</v>
      </c>
      <c r="E6" s="54">
        <v>41036</v>
      </c>
      <c r="F6" s="33">
        <v>6</v>
      </c>
      <c r="G6" s="35" t="s">
        <v>22</v>
      </c>
      <c r="H6" s="34" t="s">
        <v>23</v>
      </c>
      <c r="I6" s="56" t="s">
        <v>24</v>
      </c>
      <c r="J6" s="36">
        <v>10</v>
      </c>
      <c r="K6" s="36">
        <v>10</v>
      </c>
      <c r="L6" s="36">
        <v>8</v>
      </c>
      <c r="M6" s="36">
        <v>10</v>
      </c>
      <c r="N6" s="36">
        <v>2</v>
      </c>
      <c r="O6" s="37">
        <f aca="true" t="shared" si="0" ref="O6:O15">SUM(J6:N6)</f>
        <v>40</v>
      </c>
      <c r="P6" s="37">
        <v>50</v>
      </c>
      <c r="Q6" s="38">
        <v>0.8</v>
      </c>
      <c r="R6" s="36" t="s">
        <v>32</v>
      </c>
    </row>
    <row r="7" spans="1:18" ht="24.75" customHeight="1">
      <c r="A7" s="10">
        <v>2</v>
      </c>
      <c r="B7" s="11"/>
      <c r="C7" s="7" t="s">
        <v>17</v>
      </c>
      <c r="D7" s="7" t="s">
        <v>21</v>
      </c>
      <c r="E7" s="55">
        <v>41009</v>
      </c>
      <c r="F7" s="8">
        <v>6</v>
      </c>
      <c r="G7" s="21" t="s">
        <v>22</v>
      </c>
      <c r="H7" s="9" t="s">
        <v>23</v>
      </c>
      <c r="I7" s="57" t="s">
        <v>24</v>
      </c>
      <c r="J7" s="4">
        <v>6</v>
      </c>
      <c r="K7" s="4">
        <v>6</v>
      </c>
      <c r="L7" s="4">
        <v>6</v>
      </c>
      <c r="M7" s="4">
        <v>10</v>
      </c>
      <c r="N7" s="4">
        <v>8</v>
      </c>
      <c r="O7" s="26">
        <f t="shared" si="0"/>
        <v>36</v>
      </c>
      <c r="P7" s="26">
        <v>50</v>
      </c>
      <c r="Q7" s="27">
        <v>0.72</v>
      </c>
      <c r="R7" s="4" t="s">
        <v>35</v>
      </c>
    </row>
    <row r="8" spans="1:18" ht="24.75" customHeight="1">
      <c r="A8" s="6">
        <v>3</v>
      </c>
      <c r="B8" s="7"/>
      <c r="C8" s="7" t="s">
        <v>18</v>
      </c>
      <c r="D8" s="7" t="s">
        <v>21</v>
      </c>
      <c r="E8" s="55">
        <v>41051</v>
      </c>
      <c r="F8" s="8">
        <v>6</v>
      </c>
      <c r="G8" s="21" t="s">
        <v>22</v>
      </c>
      <c r="H8" s="9" t="s">
        <v>23</v>
      </c>
      <c r="I8" s="57" t="s">
        <v>24</v>
      </c>
      <c r="J8" s="4">
        <v>4</v>
      </c>
      <c r="K8" s="4">
        <v>10</v>
      </c>
      <c r="L8" s="4">
        <v>6</v>
      </c>
      <c r="M8" s="4">
        <v>8</v>
      </c>
      <c r="N8" s="4">
        <v>6</v>
      </c>
      <c r="O8" s="26">
        <f t="shared" si="0"/>
        <v>34</v>
      </c>
      <c r="P8" s="26">
        <v>50</v>
      </c>
      <c r="Q8" s="27">
        <v>0.68</v>
      </c>
      <c r="R8" s="4" t="s">
        <v>35</v>
      </c>
    </row>
    <row r="9" spans="1:18" ht="24.75" customHeight="1">
      <c r="A9" s="6">
        <v>4</v>
      </c>
      <c r="B9" s="7"/>
      <c r="C9" s="7" t="s">
        <v>19</v>
      </c>
      <c r="D9" s="7" t="s">
        <v>21</v>
      </c>
      <c r="E9" s="55">
        <v>40996</v>
      </c>
      <c r="F9" s="8">
        <v>6</v>
      </c>
      <c r="G9" s="21" t="s">
        <v>22</v>
      </c>
      <c r="H9" s="9" t="s">
        <v>23</v>
      </c>
      <c r="I9" s="57" t="s">
        <v>24</v>
      </c>
      <c r="J9" s="4">
        <v>6</v>
      </c>
      <c r="K9" s="4">
        <v>10</v>
      </c>
      <c r="L9" s="4">
        <v>8</v>
      </c>
      <c r="M9" s="4">
        <v>2</v>
      </c>
      <c r="N9" s="4">
        <v>6</v>
      </c>
      <c r="O9" s="26">
        <f t="shared" si="0"/>
        <v>32</v>
      </c>
      <c r="P9" s="26">
        <v>50</v>
      </c>
      <c r="Q9" s="27">
        <v>0.64</v>
      </c>
      <c r="R9" s="4" t="s">
        <v>35</v>
      </c>
    </row>
    <row r="10" spans="1:18" ht="24.75" customHeight="1">
      <c r="A10" s="10">
        <v>5</v>
      </c>
      <c r="B10" s="7"/>
      <c r="C10" s="7" t="s">
        <v>20</v>
      </c>
      <c r="D10" s="7" t="s">
        <v>25</v>
      </c>
      <c r="E10" s="42">
        <v>41162</v>
      </c>
      <c r="F10" s="12">
        <v>6</v>
      </c>
      <c r="G10" s="13" t="s">
        <v>26</v>
      </c>
      <c r="H10" s="13" t="s">
        <v>23</v>
      </c>
      <c r="I10" s="58" t="s">
        <v>24</v>
      </c>
      <c r="J10" s="4">
        <v>6</v>
      </c>
      <c r="K10" s="4">
        <v>8</v>
      </c>
      <c r="L10" s="4">
        <v>3</v>
      </c>
      <c r="M10" s="4">
        <v>8</v>
      </c>
      <c r="N10" s="4">
        <v>4</v>
      </c>
      <c r="O10" s="26">
        <f t="shared" si="0"/>
        <v>29</v>
      </c>
      <c r="P10" s="26">
        <v>50</v>
      </c>
      <c r="Q10" s="27">
        <v>0.58</v>
      </c>
      <c r="R10" s="4" t="s">
        <v>35</v>
      </c>
    </row>
    <row r="11" spans="1:18" ht="24.75" customHeight="1">
      <c r="A11" s="6">
        <v>6</v>
      </c>
      <c r="B11" s="7"/>
      <c r="C11" s="7" t="s">
        <v>27</v>
      </c>
      <c r="D11" s="7" t="s">
        <v>21</v>
      </c>
      <c r="E11" s="43">
        <v>41049</v>
      </c>
      <c r="F11" s="14">
        <v>6</v>
      </c>
      <c r="G11" s="21" t="s">
        <v>26</v>
      </c>
      <c r="H11" s="9" t="s">
        <v>23</v>
      </c>
      <c r="I11" s="59" t="s">
        <v>24</v>
      </c>
      <c r="J11" s="4">
        <v>8</v>
      </c>
      <c r="K11" s="4">
        <v>2</v>
      </c>
      <c r="L11" s="4">
        <v>2</v>
      </c>
      <c r="M11" s="4">
        <v>10</v>
      </c>
      <c r="N11" s="4">
        <v>6</v>
      </c>
      <c r="O11" s="26">
        <f t="shared" si="0"/>
        <v>28</v>
      </c>
      <c r="P11" s="26">
        <v>50</v>
      </c>
      <c r="Q11" s="27">
        <v>0.56</v>
      </c>
      <c r="R11" s="4" t="s">
        <v>35</v>
      </c>
    </row>
    <row r="12" spans="1:18" ht="24.75" customHeight="1">
      <c r="A12" s="6">
        <v>7</v>
      </c>
      <c r="B12" s="7"/>
      <c r="C12" s="7" t="s">
        <v>28</v>
      </c>
      <c r="D12" s="7" t="s">
        <v>25</v>
      </c>
      <c r="E12" s="44" t="s">
        <v>29</v>
      </c>
      <c r="F12" s="14">
        <v>6</v>
      </c>
      <c r="G12" s="21" t="s">
        <v>30</v>
      </c>
      <c r="H12" s="9" t="s">
        <v>23</v>
      </c>
      <c r="I12" s="59" t="s">
        <v>24</v>
      </c>
      <c r="J12" s="4">
        <v>10</v>
      </c>
      <c r="K12" s="4">
        <v>0</v>
      </c>
      <c r="L12" s="4">
        <v>2</v>
      </c>
      <c r="M12" s="4">
        <v>10</v>
      </c>
      <c r="N12" s="4">
        <v>6</v>
      </c>
      <c r="O12" s="26">
        <f t="shared" si="0"/>
        <v>28</v>
      </c>
      <c r="P12" s="26">
        <v>50</v>
      </c>
      <c r="Q12" s="27">
        <v>0.56</v>
      </c>
      <c r="R12" s="4" t="s">
        <v>35</v>
      </c>
    </row>
    <row r="13" spans="1:18" ht="24.75" customHeight="1">
      <c r="A13" s="6">
        <v>9</v>
      </c>
      <c r="B13" s="7"/>
      <c r="C13" s="7" t="s">
        <v>33</v>
      </c>
      <c r="D13" s="7" t="s">
        <v>21</v>
      </c>
      <c r="E13" s="42">
        <v>41157</v>
      </c>
      <c r="F13" s="14">
        <v>6</v>
      </c>
      <c r="G13" s="21" t="s">
        <v>22</v>
      </c>
      <c r="H13" s="9" t="s">
        <v>23</v>
      </c>
      <c r="I13" s="59" t="s">
        <v>24</v>
      </c>
      <c r="J13" s="4">
        <v>2</v>
      </c>
      <c r="K13" s="4">
        <v>4</v>
      </c>
      <c r="L13" s="4">
        <v>4</v>
      </c>
      <c r="M13" s="4">
        <v>10</v>
      </c>
      <c r="N13" s="4">
        <v>6</v>
      </c>
      <c r="O13" s="26">
        <f t="shared" si="0"/>
        <v>26</v>
      </c>
      <c r="P13" s="26">
        <v>50</v>
      </c>
      <c r="Q13" s="27">
        <v>0.52</v>
      </c>
      <c r="R13" s="4" t="s">
        <v>35</v>
      </c>
    </row>
    <row r="14" spans="1:18" ht="24.75" customHeight="1">
      <c r="A14" s="10">
        <v>8</v>
      </c>
      <c r="B14" s="11"/>
      <c r="C14" s="7" t="s">
        <v>31</v>
      </c>
      <c r="D14" s="7" t="s">
        <v>21</v>
      </c>
      <c r="E14" s="43">
        <v>41026</v>
      </c>
      <c r="F14" s="14">
        <v>6</v>
      </c>
      <c r="G14" s="21" t="s">
        <v>22</v>
      </c>
      <c r="H14" s="9" t="s">
        <v>23</v>
      </c>
      <c r="I14" s="59" t="s">
        <v>24</v>
      </c>
      <c r="J14" s="4">
        <v>2</v>
      </c>
      <c r="K14" s="4">
        <v>0</v>
      </c>
      <c r="L14" s="4">
        <v>6</v>
      </c>
      <c r="M14" s="4">
        <v>8</v>
      </c>
      <c r="N14" s="4">
        <v>6</v>
      </c>
      <c r="O14" s="26">
        <f t="shared" si="0"/>
        <v>22</v>
      </c>
      <c r="P14" s="26">
        <v>50</v>
      </c>
      <c r="Q14" s="27">
        <v>0.44</v>
      </c>
      <c r="R14" s="4" t="s">
        <v>36</v>
      </c>
    </row>
    <row r="15" spans="1:18" ht="24.75" customHeight="1">
      <c r="A15" s="6">
        <v>10</v>
      </c>
      <c r="B15" s="11"/>
      <c r="C15" s="7" t="s">
        <v>34</v>
      </c>
      <c r="D15" s="7" t="s">
        <v>21</v>
      </c>
      <c r="E15" s="55">
        <v>41105</v>
      </c>
      <c r="F15" s="14">
        <v>6</v>
      </c>
      <c r="G15" s="21" t="s">
        <v>30</v>
      </c>
      <c r="H15" s="9" t="s">
        <v>23</v>
      </c>
      <c r="I15" s="59" t="s">
        <v>24</v>
      </c>
      <c r="J15" s="4">
        <v>6</v>
      </c>
      <c r="K15" s="4">
        <v>2</v>
      </c>
      <c r="L15" s="4">
        <v>0</v>
      </c>
      <c r="M15" s="4">
        <v>10</v>
      </c>
      <c r="N15" s="4">
        <v>4</v>
      </c>
      <c r="O15" s="26">
        <f t="shared" si="0"/>
        <v>22</v>
      </c>
      <c r="P15" s="26">
        <v>50</v>
      </c>
      <c r="Q15" s="27">
        <v>0.44</v>
      </c>
      <c r="R15" s="4" t="s">
        <v>36</v>
      </c>
    </row>
    <row r="16" ht="24.75" customHeight="1">
      <c r="C16" s="53" t="s">
        <v>37</v>
      </c>
    </row>
    <row r="17" ht="24.75" customHeight="1">
      <c r="C17" s="53" t="s">
        <v>38</v>
      </c>
    </row>
  </sheetData>
  <sheetProtection selectLockedCells="1" selectUnlockedCells="1"/>
  <autoFilter ref="B5:R17"/>
  <mergeCells count="2">
    <mergeCell ref="N1:Q1"/>
    <mergeCell ref="J4:N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Smik</cp:lastModifiedBy>
  <cp:lastPrinted>2023-09-04T06:04:37Z</cp:lastPrinted>
  <dcterms:created xsi:type="dcterms:W3CDTF">2013-09-16T09:28:35Z</dcterms:created>
  <dcterms:modified xsi:type="dcterms:W3CDTF">2023-09-26T15:29:57Z</dcterms:modified>
  <cp:category/>
  <cp:version/>
  <cp:contentType/>
  <cp:contentStatus/>
</cp:coreProperties>
</file>