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95" activeTab="0"/>
  </bookViews>
  <sheets>
    <sheet name="протокол (на сайт)" sheetId="1" r:id="rId1"/>
  </sheets>
  <definedNames>
    <definedName name="_xlnm._FilterDatabase" localSheetId="0" hidden="1">'протокол (на сайт)'!$B$5:$Q$5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<sst xmlns="http://schemas.openxmlformats.org/spreadsheetml/2006/main" count="69" uniqueCount="50">
  <si>
    <t>№ пп</t>
  </si>
  <si>
    <t>код</t>
  </si>
  <si>
    <t>Предмет</t>
  </si>
  <si>
    <t>Класс</t>
  </si>
  <si>
    <t>максимальная сумма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</si>
  <si>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</si>
  <si>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</si>
  <si>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</si>
  <si>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</si>
  <si>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</si>
  <si>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</si>
  <si>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</si>
  <si>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</si>
  <si>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Приложение № 5                                         
к приказу департамента образования 
от 06.09.2023  №  296-пк/3.2</t>
  </si>
  <si>
    <t>Э10-1</t>
  </si>
  <si>
    <t>М</t>
  </si>
  <si>
    <t>10Т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</si>
  <si>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</si>
  <si>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</si>
  <si>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</si>
  <si>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</si>
  <si>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</si>
  <si>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</si>
  <si>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</si>
  <si>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</si>
  <si>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</si>
  <si>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</si>
  <si>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</si>
  <si>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</si>
  <si>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</si>
  <si>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</si>
  <si>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</si>
  <si>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</si>
  <si>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Э10-2</t>
  </si>
  <si>
    <t>Э10-3</t>
  </si>
  <si>
    <t>Э10-4</t>
  </si>
  <si>
    <t>Э10-5</t>
  </si>
  <si>
    <t>Ж</t>
  </si>
  <si>
    <t>Э10-6</t>
  </si>
  <si>
    <t>Э10-7</t>
  </si>
  <si>
    <t>Экология</t>
  </si>
  <si>
    <t>10У</t>
  </si>
  <si>
    <t>0.5</t>
  </si>
  <si>
    <t>10.04.2007</t>
  </si>
  <si>
    <t>Призер</t>
  </si>
  <si>
    <t>Победитель</t>
  </si>
  <si>
    <t>Протокол школьного этапа Всероссийской олимпиады школьников в 2023/2024 учебном году  
по экологии  в  10 классах</t>
  </si>
  <si>
    <t>от 09.10. 2023 г.</t>
  </si>
  <si>
    <t>Председатель жюри: Коростелева Елена Юрьевна</t>
  </si>
  <si>
    <t>Члены жюри: Сеськаева Елена Валентиновна, Дробот Светлана Сергеевна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</si>
</sst>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3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2" fillId="0" borderId="0" xfId="57" applyFont="1">
      <alignment/>
      <protection/>
    </xf>
    <xf numFmtId="0" fontId="23" fillId="0" borderId="0" xfId="57" applyFont="1" applyBorder="1" applyAlignment="1">
      <alignment horizontal="center" vertical="top" wrapText="1"/>
      <protection/>
    </xf>
    <xf numFmtId="0" fontId="24" fillId="0" borderId="0" xfId="57" applyFont="1" applyBorder="1" applyAlignment="1">
      <alignment horizontal="center" vertical="top" wrapText="1"/>
      <protection/>
    </xf>
    <xf numFmtId="0" fontId="22" fillId="0" borderId="10" xfId="57" applyFont="1" applyBorder="1">
      <alignment/>
      <protection/>
    </xf>
    <xf numFmtId="49" fontId="23" fillId="0" borderId="10" xfId="57" applyNumberFormat="1" applyFont="1" applyBorder="1" applyAlignment="1">
      <alignment horizontal="center" vertical="center" wrapText="1"/>
      <protection/>
    </xf>
    <xf numFmtId="0" fontId="22" fillId="0" borderId="10" xfId="57" applyNumberFormat="1" applyFont="1" applyBorder="1" applyAlignment="1">
      <alignment horizontal="center" vertical="top"/>
      <protection/>
    </xf>
    <xf numFmtId="0" fontId="24" fillId="0" borderId="10" xfId="57" applyNumberFormat="1" applyFont="1" applyBorder="1" applyAlignment="1">
      <alignment horizontal="center" vertical="top"/>
      <protection/>
    </xf>
    <xf numFmtId="0" fontId="24" fillId="0" borderId="10" xfId="57" applyFont="1" applyFill="1" applyBorder="1" applyAlignment="1">
      <alignment horizontal="center" vertical="top" wrapText="1"/>
      <protection/>
    </xf>
    <xf numFmtId="0" fontId="22" fillId="0" borderId="10" xfId="57" applyNumberFormat="1" applyFont="1" applyFill="1" applyBorder="1" applyAlignment="1">
      <alignment horizontal="center" vertical="top" wrapText="1"/>
      <protection/>
    </xf>
    <xf numFmtId="0" fontId="22" fillId="0" borderId="10" xfId="57" applyFont="1" applyBorder="1" applyAlignment="1">
      <alignment horizontal="center" vertical="top"/>
      <protection/>
    </xf>
    <xf numFmtId="0" fontId="24" fillId="0" borderId="10" xfId="57" applyFont="1" applyBorder="1" applyAlignment="1">
      <alignment horizontal="center" vertical="top"/>
      <protection/>
    </xf>
    <xf numFmtId="0" fontId="24" fillId="0" borderId="10" xfId="56" applyNumberFormat="1" applyFont="1" applyFill="1" applyBorder="1" applyAlignment="1">
      <alignment horizontal="center" vertical="top" wrapText="1"/>
      <protection/>
    </xf>
    <xf numFmtId="0" fontId="22" fillId="0" borderId="10" xfId="56" applyFont="1" applyFill="1" applyBorder="1" applyAlignment="1">
      <alignment horizontal="center" vertical="top"/>
      <protection/>
    </xf>
    <xf numFmtId="0" fontId="25" fillId="0" borderId="10" xfId="57" applyFont="1" applyFill="1" applyBorder="1" applyAlignment="1">
      <alignment horizontal="center" wrapText="1"/>
      <protection/>
    </xf>
    <xf numFmtId="0" fontId="22" fillId="0" borderId="0" xfId="57" applyFont="1" applyAlignment="1">
      <alignment horizontal="center" vertical="top"/>
      <protection/>
    </xf>
    <xf numFmtId="0" fontId="24" fillId="0" borderId="0" xfId="57" applyFont="1" applyAlignment="1">
      <alignment horizontal="center" vertical="top"/>
      <protection/>
    </xf>
    <xf numFmtId="0" fontId="22" fillId="0" borderId="0" xfId="57" applyFont="1" applyFill="1" applyBorder="1" applyAlignment="1">
      <alignment horizontal="left" wrapText="1"/>
      <protection/>
    </xf>
    <xf numFmtId="0" fontId="24" fillId="0" borderId="0" xfId="57" applyFont="1" applyFill="1" applyBorder="1" applyAlignment="1">
      <alignment horizontal="center" wrapText="1"/>
      <protection/>
    </xf>
    <xf numFmtId="0" fontId="22" fillId="0" borderId="0" xfId="57" applyFont="1" applyFill="1" applyBorder="1" applyAlignment="1">
      <alignment horizontal="center" vertical="top" wrapText="1"/>
      <protection/>
    </xf>
    <xf numFmtId="0" fontId="22" fillId="0" borderId="10" xfId="57" applyFont="1" applyFill="1" applyBorder="1" applyAlignment="1">
      <alignment horizontal="center" vertical="top" wrapText="1"/>
      <protection/>
    </xf>
    <xf numFmtId="0" fontId="22" fillId="0" borderId="0" xfId="57" applyFont="1" applyFill="1" applyAlignment="1">
      <alignment horizontal="left" wrapText="1"/>
      <protection/>
    </xf>
    <xf numFmtId="0" fontId="24" fillId="0" borderId="0" xfId="57" applyFont="1" applyFill="1" applyAlignment="1">
      <alignment horizontal="center" wrapText="1"/>
      <protection/>
    </xf>
    <xf numFmtId="0" fontId="22" fillId="0" borderId="0" xfId="57" applyFont="1" applyFill="1" applyAlignment="1">
      <alignment horizontal="center" vertical="top" wrapText="1"/>
      <protection/>
    </xf>
    <xf numFmtId="0" fontId="22" fillId="24" borderId="0" xfId="57" applyFont="1" applyFill="1" applyAlignment="1">
      <alignment horizontal="center"/>
      <protection/>
    </xf>
    <xf numFmtId="0" fontId="22" fillId="24" borderId="10" xfId="57" applyFont="1" applyFill="1" applyBorder="1" applyAlignment="1">
      <alignment horizontal="center"/>
      <protection/>
    </xf>
    <xf numFmtId="9" fontId="0" fillId="24" borderId="10" xfId="62" applyNumberFormat="1" applyFill="1" applyBorder="1" applyAlignment="1">
      <alignment horizontal="center"/>
    </xf>
    <xf numFmtId="0" fontId="22" fillId="0" borderId="11" xfId="57" applyNumberFormat="1" applyFont="1" applyBorder="1" applyAlignment="1">
      <alignment horizontal="center" vertical="top"/>
      <protection/>
    </xf>
    <xf numFmtId="0" fontId="24" fillId="0" borderId="11" xfId="57" applyNumberFormat="1" applyFont="1" applyBorder="1" applyAlignment="1">
      <alignment horizontal="center" vertical="top"/>
      <protection/>
    </xf>
    <xf numFmtId="0" fontId="22" fillId="0" borderId="11" xfId="57" applyNumberFormat="1" applyFont="1" applyFill="1" applyBorder="1" applyAlignment="1">
      <alignment horizontal="center" vertical="top" wrapText="1"/>
      <protection/>
    </xf>
    <xf numFmtId="0" fontId="22" fillId="0" borderId="11" xfId="57" applyFont="1" applyFill="1" applyBorder="1" applyAlignment="1">
      <alignment horizontal="center" vertical="top" wrapText="1"/>
      <protection/>
    </xf>
    <xf numFmtId="0" fontId="22" fillId="0" borderId="11" xfId="57" applyFont="1" applyBorder="1">
      <alignment/>
      <protection/>
    </xf>
    <xf numFmtId="0" fontId="22" fillId="24" borderId="11" xfId="57" applyFont="1" applyFill="1" applyBorder="1" applyAlignment="1">
      <alignment horizontal="center"/>
      <protection/>
    </xf>
    <xf numFmtId="49" fontId="23" fillId="0" borderId="0" xfId="57" applyNumberFormat="1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top"/>
    </xf>
    <xf numFmtId="49" fontId="21" fillId="0" borderId="10" xfId="0" applyNumberFormat="1" applyFont="1" applyBorder="1" applyAlignment="1">
      <alignment horizontal="center" vertical="center" wrapText="1"/>
    </xf>
    <xf numFmtId="14" fontId="26" fillId="24" borderId="10" xfId="0" applyNumberFormat="1" applyFont="1" applyFill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2" fillId="0" borderId="0" xfId="57" applyFont="1" applyFill="1" applyBorder="1" applyAlignment="1">
      <alignment horizontal="left"/>
      <protection/>
    </xf>
    <xf numFmtId="0" fontId="20" fillId="0" borderId="0" xfId="0" applyFont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Continuous"/>
    </xf>
    <xf numFmtId="14" fontId="31" fillId="0" borderId="10" xfId="0" applyNumberFormat="1" applyFont="1" applyBorder="1" applyAlignment="1">
      <alignment horizontal="center" vertical="top"/>
    </xf>
    <xf numFmtId="0" fontId="24" fillId="24" borderId="0" xfId="57" applyFont="1" applyFill="1" applyAlignment="1">
      <alignment horizontal="center" vertical="top"/>
      <protection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57" applyFont="1" applyAlignment="1">
      <alignment horizontal="center"/>
      <protection/>
    </xf>
    <xf numFmtId="0" fontId="22" fillId="0" borderId="13" xfId="57" applyFont="1" applyBorder="1" applyAlignment="1">
      <alignment horizontal="center" vertical="top"/>
      <protection/>
    </xf>
    <xf numFmtId="0" fontId="22" fillId="0" borderId="0" xfId="57" applyFont="1" applyFill="1" applyAlignment="1">
      <alignment/>
      <protection/>
    </xf>
    <xf numFmtId="0" fontId="22" fillId="0" borderId="14" xfId="57" applyFont="1" applyFill="1" applyBorder="1" applyAlignment="1">
      <alignment/>
      <protection/>
    </xf>
    <xf numFmtId="0" fontId="25" fillId="0" borderId="11" xfId="57" applyFont="1" applyFill="1" applyBorder="1" applyAlignment="1">
      <alignment horizontal="center" wrapText="1"/>
      <protection/>
    </xf>
    <xf numFmtId="9" fontId="0" fillId="24" borderId="11" xfId="62" applyNumberFormat="1" applyFill="1" applyBorder="1" applyAlignment="1">
      <alignment horizontal="center"/>
    </xf>
    <xf numFmtId="10" fontId="0" fillId="24" borderId="10" xfId="62" applyNumberFormat="1" applyFill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vertical="top" wrapText="1"/>
    </xf>
    <xf numFmtId="0" fontId="23" fillId="0" borderId="15" xfId="57" applyFont="1" applyBorder="1" applyAlignment="1">
      <alignment horizontal="center"/>
      <protection/>
    </xf>
    <xf numFmtId="0" fontId="23" fillId="0" borderId="16" xfId="57" applyFont="1" applyBorder="1" applyAlignment="1">
      <alignment horizontal="center"/>
      <protection/>
    </xf>
    <xf numFmtId="0" fontId="23" fillId="0" borderId="12" xfId="57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тоги город 9-11" xfId="56"/>
    <cellStyle name="Обычный_Прил 3 Призеры района 2012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F14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R16" sqref="R16"/>
    </sheetView>
  </sheetViews>
  <sheetFormatPr defaultColWidth="9.140625" defaultRowHeight="12.75"/>
  <cols>
    <col min="1" max="1" width="5.140625" style="15" customWidth="1"/>
    <col min="2" max="2" width="10.7109375" style="16" customWidth="1"/>
    <col min="3" max="3" width="7.28125" style="16" customWidth="1"/>
    <col min="4" max="4" width="6.140625" style="34" customWidth="1"/>
    <col min="5" max="5" width="15.28125" style="21" customWidth="1"/>
    <col min="6" max="6" width="6.57421875" style="22" customWidth="1"/>
    <col min="7" max="7" width="10.28125" style="23" customWidth="1"/>
    <col min="8" max="8" width="42.7109375" style="21" customWidth="1"/>
    <col min="9" max="9" width="6.57421875" style="1" customWidth="1"/>
    <col min="10" max="12" width="5.57421875" style="1" customWidth="1"/>
    <col min="13" max="13" width="6.28125" style="24" customWidth="1"/>
    <col min="14" max="14" width="9.140625" style="24" customWidth="1"/>
    <col min="15" max="15" width="15.7109375" style="24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55" t="s">
        <v>13</v>
      </c>
      <c r="N1" s="55"/>
      <c r="O1" s="55"/>
      <c r="P1" s="55"/>
    </row>
    <row r="2" spans="2:16" ht="31.5" customHeight="1">
      <c r="B2" s="41"/>
      <c r="C2" s="54" t="s">
        <v>46</v>
      </c>
      <c r="D2" s="54"/>
      <c r="E2" s="54"/>
      <c r="F2" s="54"/>
      <c r="G2" s="54"/>
      <c r="H2" s="54"/>
      <c r="I2" s="47"/>
      <c r="J2" s="47"/>
      <c r="K2" s="47"/>
      <c r="L2" s="47"/>
      <c r="O2" s="44"/>
      <c r="P2" s="44"/>
    </row>
    <row r="3" spans="1:16" ht="18.75">
      <c r="A3" s="41"/>
      <c r="B3" s="45"/>
      <c r="C3" s="45"/>
      <c r="E3" s="46"/>
      <c r="F3" s="46"/>
      <c r="G3" s="46"/>
      <c r="H3" s="46"/>
      <c r="J3" s="47"/>
      <c r="K3" s="47"/>
      <c r="L3" s="47"/>
      <c r="O3" s="40" t="s">
        <v>47</v>
      </c>
      <c r="P3" s="44"/>
    </row>
    <row r="4" spans="1:16" ht="18.75" customHeight="1">
      <c r="A4" s="2"/>
      <c r="B4" s="3"/>
      <c r="C4" s="3"/>
      <c r="E4" s="17"/>
      <c r="F4" s="18"/>
      <c r="G4" s="19"/>
      <c r="H4" s="1"/>
      <c r="I4" s="56" t="s">
        <v>7</v>
      </c>
      <c r="J4" s="57"/>
      <c r="K4" s="57"/>
      <c r="L4" s="57"/>
      <c r="M4" s="58"/>
      <c r="O4" s="44"/>
      <c r="P4" s="48"/>
    </row>
    <row r="5" spans="1:32" s="33" customFormat="1" ht="85.5">
      <c r="A5" s="5" t="s">
        <v>0</v>
      </c>
      <c r="B5" s="5" t="s">
        <v>5</v>
      </c>
      <c r="C5" s="5" t="s">
        <v>1</v>
      </c>
      <c r="D5" s="39" t="s">
        <v>11</v>
      </c>
      <c r="E5" s="35" t="s">
        <v>12</v>
      </c>
      <c r="F5" s="5" t="s">
        <v>9</v>
      </c>
      <c r="G5" s="5" t="s">
        <v>3</v>
      </c>
      <c r="H5" s="5" t="s">
        <v>2</v>
      </c>
      <c r="I5" s="5">
        <v>1</v>
      </c>
      <c r="J5" s="5">
        <v>2</v>
      </c>
      <c r="K5" s="5">
        <v>3</v>
      </c>
      <c r="L5" s="5">
        <v>4</v>
      </c>
      <c r="M5" s="5" t="s">
        <v>17</v>
      </c>
      <c r="N5" s="5" t="s">
        <v>18</v>
      </c>
      <c r="O5" s="5" t="s">
        <v>19</v>
      </c>
      <c r="P5" s="5" t="s">
        <v>20</v>
      </c>
      <c r="Q5" s="5" t="s">
        <v>21</v>
      </c>
      <c r="R5" s="5" t="s">
        <v>22</v>
      </c>
      <c r="S5" s="5" t="s">
        <v>23</v>
      </c>
      <c r="T5" s="5" t="s">
        <v>24</v>
      </c>
      <c r="U5" s="5" t="s">
        <v>25</v>
      </c>
      <c r="V5" s="5" t="s">
        <v>26</v>
      </c>
      <c r="W5" s="5" t="s">
        <v>27</v>
      </c>
      <c r="X5" s="5" t="s">
        <v>28</v>
      </c>
      <c r="Y5" s="5" t="s">
        <v>29</v>
      </c>
      <c r="Z5" s="5" t="s">
        <v>30</v>
      </c>
      <c r="AA5" s="5" t="s">
        <v>31</v>
      </c>
      <c r="AB5" s="5" t="s">
        <v>32</v>
      </c>
      <c r="AC5" s="5" t="s">
        <v>6</v>
      </c>
      <c r="AD5" s="5" t="s">
        <v>4</v>
      </c>
      <c r="AE5" s="5" t="s">
        <v>8</v>
      </c>
      <c r="AF5" s="5" t="s">
        <v>10</v>
      </c>
    </row>
    <row r="6" spans="1:32" ht="24.75" customHeight="1">
      <c r="A6" s="27">
        <v>1</v>
      </c>
      <c r="B6" s="28">
        <v>16</v>
      </c>
      <c r="C6" s="28" t="s">
        <v>39</v>
      </c>
      <c r="D6" s="28" t="s">
        <v>37</v>
      </c>
      <c r="E6" s="38" t="s">
        <v>43</v>
      </c>
      <c r="F6" s="51">
        <v>6</v>
      </c>
      <c r="G6" s="30" t="s">
        <v>41</v>
      </c>
      <c r="H6" s="29" t="s">
        <v>40</v>
      </c>
      <c r="I6" s="31">
        <v>1</v>
      </c>
      <c r="J6" s="31">
        <v>1</v>
      </c>
      <c r="K6" s="31">
        <v>1</v>
      </c>
      <c r="L6" s="31">
        <v>1</v>
      </c>
      <c r="M6" s="31">
        <v>1</v>
      </c>
      <c r="N6" s="31">
        <v>1</v>
      </c>
      <c r="O6" s="31">
        <v>1</v>
      </c>
      <c r="P6" s="31">
        <v>1</v>
      </c>
      <c r="Q6" s="31">
        <v>0</v>
      </c>
      <c r="R6" s="31">
        <v>0</v>
      </c>
      <c r="S6" s="31">
        <v>0</v>
      </c>
      <c r="T6" s="31">
        <v>4</v>
      </c>
      <c r="U6" s="31">
        <v>3</v>
      </c>
      <c r="V6" s="31">
        <v>2</v>
      </c>
      <c r="W6" s="31">
        <v>3</v>
      </c>
      <c r="X6" s="31">
        <v>8</v>
      </c>
      <c r="Y6" s="31">
        <v>0</v>
      </c>
      <c r="Z6" s="31">
        <v>1</v>
      </c>
      <c r="AA6" s="31">
        <v>1</v>
      </c>
      <c r="AB6" s="31">
        <v>4</v>
      </c>
      <c r="AC6" s="32">
        <f aca="true" t="shared" si="0" ref="AC6:AC12">SUM(I6:AB6)</f>
        <v>34</v>
      </c>
      <c r="AD6" s="32">
        <v>40</v>
      </c>
      <c r="AE6" s="52">
        <f aca="true" t="shared" si="1" ref="AE6:AE12">AC6/AD6</f>
        <v>0.85</v>
      </c>
      <c r="AF6" s="31" t="s">
        <v>45</v>
      </c>
    </row>
    <row r="7" spans="1:32" ht="24.75" customHeight="1">
      <c r="A7" s="10">
        <v>2</v>
      </c>
      <c r="B7" s="11">
        <v>16</v>
      </c>
      <c r="C7" s="7" t="s">
        <v>14</v>
      </c>
      <c r="D7" s="7" t="s">
        <v>15</v>
      </c>
      <c r="E7" s="42">
        <v>39225</v>
      </c>
      <c r="F7" s="8">
        <v>6</v>
      </c>
      <c r="G7" s="20" t="s">
        <v>16</v>
      </c>
      <c r="H7" s="9" t="s">
        <v>40</v>
      </c>
      <c r="I7" s="4">
        <v>1</v>
      </c>
      <c r="J7" s="4">
        <v>1</v>
      </c>
      <c r="K7" s="4">
        <v>1</v>
      </c>
      <c r="L7" s="4">
        <v>1</v>
      </c>
      <c r="M7" s="31">
        <v>1</v>
      </c>
      <c r="N7" s="31">
        <v>1</v>
      </c>
      <c r="O7" s="31">
        <v>1</v>
      </c>
      <c r="P7" s="31">
        <v>1</v>
      </c>
      <c r="Q7" s="31">
        <v>1</v>
      </c>
      <c r="R7" s="31">
        <v>0</v>
      </c>
      <c r="S7" s="31">
        <v>2</v>
      </c>
      <c r="T7" s="31">
        <v>2</v>
      </c>
      <c r="U7" s="31">
        <v>3</v>
      </c>
      <c r="V7" s="31">
        <v>2</v>
      </c>
      <c r="W7" s="31">
        <v>3</v>
      </c>
      <c r="X7" s="31">
        <v>0</v>
      </c>
      <c r="Y7" s="31">
        <v>0</v>
      </c>
      <c r="Z7" s="31">
        <v>1</v>
      </c>
      <c r="AA7" s="31">
        <v>1</v>
      </c>
      <c r="AB7" s="31">
        <v>2</v>
      </c>
      <c r="AC7" s="25">
        <f t="shared" si="0"/>
        <v>25</v>
      </c>
      <c r="AD7" s="25">
        <v>40</v>
      </c>
      <c r="AE7" s="53">
        <f t="shared" si="1"/>
        <v>0.625</v>
      </c>
      <c r="AF7" s="4" t="s">
        <v>44</v>
      </c>
    </row>
    <row r="8" spans="1:32" ht="24.75" customHeight="1">
      <c r="A8" s="6">
        <v>3</v>
      </c>
      <c r="B8" s="7">
        <v>16</v>
      </c>
      <c r="C8" s="7" t="s">
        <v>38</v>
      </c>
      <c r="D8" s="7" t="s">
        <v>37</v>
      </c>
      <c r="E8" s="37">
        <v>39234</v>
      </c>
      <c r="F8" s="14">
        <v>6</v>
      </c>
      <c r="G8" s="20" t="s">
        <v>41</v>
      </c>
      <c r="H8" s="9" t="s">
        <v>40</v>
      </c>
      <c r="I8" s="4">
        <v>1</v>
      </c>
      <c r="J8" s="4">
        <v>0</v>
      </c>
      <c r="K8" s="4">
        <v>1</v>
      </c>
      <c r="L8" s="4">
        <v>1</v>
      </c>
      <c r="M8" s="4">
        <v>0</v>
      </c>
      <c r="N8" s="4">
        <v>1</v>
      </c>
      <c r="O8" s="4">
        <v>0</v>
      </c>
      <c r="P8" s="4">
        <v>0</v>
      </c>
      <c r="Q8" s="4">
        <v>0</v>
      </c>
      <c r="R8" s="4">
        <v>1</v>
      </c>
      <c r="S8" s="4">
        <v>0</v>
      </c>
      <c r="T8" s="4">
        <v>1</v>
      </c>
      <c r="U8" s="4">
        <v>3</v>
      </c>
      <c r="V8" s="4">
        <v>2</v>
      </c>
      <c r="W8" s="4">
        <v>1</v>
      </c>
      <c r="X8" s="4">
        <v>4</v>
      </c>
      <c r="Y8" s="4">
        <v>2</v>
      </c>
      <c r="Z8" s="4">
        <v>2</v>
      </c>
      <c r="AA8" s="4">
        <v>2</v>
      </c>
      <c r="AB8" s="4">
        <v>2</v>
      </c>
      <c r="AC8" s="25">
        <f t="shared" si="0"/>
        <v>24</v>
      </c>
      <c r="AD8" s="25">
        <v>40</v>
      </c>
      <c r="AE8" s="26">
        <f t="shared" si="1"/>
        <v>0.6</v>
      </c>
      <c r="AF8" s="4" t="s">
        <v>44</v>
      </c>
    </row>
    <row r="9" spans="1:32" ht="24.75" customHeight="1">
      <c r="A9" s="6">
        <v>4</v>
      </c>
      <c r="B9" s="7">
        <v>16</v>
      </c>
      <c r="C9" s="7" t="s">
        <v>36</v>
      </c>
      <c r="D9" s="7" t="s">
        <v>37</v>
      </c>
      <c r="E9" s="36">
        <v>39340</v>
      </c>
      <c r="F9" s="12">
        <v>6</v>
      </c>
      <c r="G9" s="13" t="s">
        <v>41</v>
      </c>
      <c r="H9" s="13" t="s">
        <v>40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0</v>
      </c>
      <c r="S9" s="4">
        <v>0</v>
      </c>
      <c r="T9" s="4" t="s">
        <v>42</v>
      </c>
      <c r="U9" s="4">
        <v>3</v>
      </c>
      <c r="V9" s="4">
        <v>2</v>
      </c>
      <c r="W9" s="4">
        <v>1</v>
      </c>
      <c r="X9" s="4">
        <v>0</v>
      </c>
      <c r="Y9" s="4">
        <v>0</v>
      </c>
      <c r="Z9" s="4">
        <v>1</v>
      </c>
      <c r="AA9" s="4">
        <v>1</v>
      </c>
      <c r="AB9" s="4">
        <v>4</v>
      </c>
      <c r="AC9" s="25">
        <f t="shared" si="0"/>
        <v>21</v>
      </c>
      <c r="AD9" s="25">
        <v>40</v>
      </c>
      <c r="AE9" s="26">
        <f t="shared" si="1"/>
        <v>0.525</v>
      </c>
      <c r="AF9" s="4" t="s">
        <v>44</v>
      </c>
    </row>
    <row r="10" spans="1:32" ht="24.75" customHeight="1">
      <c r="A10" s="10">
        <v>5</v>
      </c>
      <c r="B10" s="7">
        <v>16</v>
      </c>
      <c r="C10" s="7" t="s">
        <v>33</v>
      </c>
      <c r="D10" s="7" t="s">
        <v>37</v>
      </c>
      <c r="E10" s="43">
        <v>39140</v>
      </c>
      <c r="F10" s="8">
        <v>6</v>
      </c>
      <c r="G10" s="20" t="s">
        <v>41</v>
      </c>
      <c r="H10" s="9" t="s">
        <v>40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2</v>
      </c>
      <c r="W10" s="4">
        <v>3</v>
      </c>
      <c r="X10" s="4">
        <v>0</v>
      </c>
      <c r="Y10" s="4">
        <v>0</v>
      </c>
      <c r="Z10" s="4">
        <v>1</v>
      </c>
      <c r="AA10" s="4">
        <v>1</v>
      </c>
      <c r="AB10" s="4">
        <v>3</v>
      </c>
      <c r="AC10" s="25">
        <f t="shared" si="0"/>
        <v>20</v>
      </c>
      <c r="AD10" s="25">
        <v>40</v>
      </c>
      <c r="AE10" s="26">
        <f t="shared" si="1"/>
        <v>0.5</v>
      </c>
      <c r="AF10" s="4" t="s">
        <v>44</v>
      </c>
    </row>
    <row r="11" spans="1:32" ht="24.75" customHeight="1">
      <c r="A11" s="6">
        <v>6</v>
      </c>
      <c r="B11" s="7">
        <v>16</v>
      </c>
      <c r="C11" s="7" t="s">
        <v>34</v>
      </c>
      <c r="D11" s="7" t="s">
        <v>37</v>
      </c>
      <c r="E11" s="43">
        <v>39268</v>
      </c>
      <c r="F11" s="8">
        <v>6</v>
      </c>
      <c r="G11" s="20" t="s">
        <v>41</v>
      </c>
      <c r="H11" s="9" t="s">
        <v>40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0</v>
      </c>
      <c r="S11" s="4">
        <v>0</v>
      </c>
      <c r="T11" s="4">
        <v>0</v>
      </c>
      <c r="U11" s="4">
        <v>3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25">
        <f t="shared" si="0"/>
        <v>13</v>
      </c>
      <c r="AD11" s="25">
        <v>40</v>
      </c>
      <c r="AE11" s="26">
        <f t="shared" si="1"/>
        <v>0.325</v>
      </c>
      <c r="AF11" s="4"/>
    </row>
    <row r="12" spans="1:32" ht="24.75" customHeight="1">
      <c r="A12" s="6">
        <v>7</v>
      </c>
      <c r="B12" s="7">
        <v>16</v>
      </c>
      <c r="C12" s="7" t="s">
        <v>35</v>
      </c>
      <c r="D12" s="7" t="s">
        <v>37</v>
      </c>
      <c r="E12" s="43">
        <v>39088</v>
      </c>
      <c r="F12" s="8">
        <v>6</v>
      </c>
      <c r="G12" s="20" t="s">
        <v>41</v>
      </c>
      <c r="H12" s="9" t="s">
        <v>40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3</v>
      </c>
      <c r="V12" s="4">
        <v>1</v>
      </c>
      <c r="W12" s="4">
        <v>0</v>
      </c>
      <c r="X12" s="4">
        <v>3</v>
      </c>
      <c r="Y12" s="4">
        <v>0</v>
      </c>
      <c r="Z12" s="4">
        <v>1</v>
      </c>
      <c r="AA12" s="4">
        <v>0</v>
      </c>
      <c r="AB12" s="4">
        <v>1</v>
      </c>
      <c r="AC12" s="25">
        <f t="shared" si="0"/>
        <v>12</v>
      </c>
      <c r="AD12" s="25">
        <v>40</v>
      </c>
      <c r="AE12" s="26">
        <f t="shared" si="1"/>
        <v>0.3</v>
      </c>
      <c r="AF12" s="4"/>
    </row>
    <row r="13" spans="3:7" ht="24.75" customHeight="1">
      <c r="C13" s="50" t="s">
        <v>48</v>
      </c>
      <c r="D13" s="50"/>
      <c r="E13" s="50"/>
      <c r="F13" s="21"/>
      <c r="G13" s="22"/>
    </row>
    <row r="14" spans="3:7" ht="24.75" customHeight="1">
      <c r="C14" s="49" t="s">
        <v>49</v>
      </c>
      <c r="D14" s="49"/>
      <c r="E14" s="49"/>
      <c r="F14" s="49"/>
      <c r="G14" s="49"/>
    </row>
    <row r="15" ht="24.75" customHeight="1"/>
    <row r="16" ht="24.75" customHeight="1"/>
    <row r="17" ht="24.75" customHeight="1"/>
    <row r="18" ht="24.75" customHeight="1"/>
  </sheetData>
  <sheetProtection selectLockedCells="1" selectUnlockedCells="1"/>
  <autoFilter ref="B5:Q5"/>
  <mergeCells count="3">
    <mergeCell ref="C2:H2"/>
    <mergeCell ref="M1:P1"/>
    <mergeCell ref="I4:M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user</cp:lastModifiedBy>
  <cp:lastPrinted>2023-09-04T06:04:37Z</cp:lastPrinted>
  <dcterms:created xsi:type="dcterms:W3CDTF">2013-09-16T09:28:35Z</dcterms:created>
  <dcterms:modified xsi:type="dcterms:W3CDTF">2023-10-12T11:53:21Z</dcterms:modified>
  <cp:category/>
  <cp:version/>
  <cp:contentType/>
  <cp:contentStatus/>
</cp:coreProperties>
</file>