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'протокол'!$A$4:$H$17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'протокол'!$4:$4</definedName>
    <definedName name="_xlnm.Print_Area" localSheetId="0">'протокол'!$A$1:$T$24</definedName>
  </definedNames>
  <calcPr fullCalcOnLoad="1"/>
</workbook>
</file>

<file path=xl/sharedStrings.xml><?xml version="1.0" encoding="utf-8"?>
<sst xmlns="http://schemas.openxmlformats.org/spreadsheetml/2006/main" count="119" uniqueCount="61">
  <si>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</si>
  <si>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</si>
  <si>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</si>
  <si>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</si>
  <si>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</si>
  <si>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</si>
  <si>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</si>
  <si>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</si>
  <si>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</si>
  <si>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</si>
  <si>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</si>
  <si>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</si>
  <si>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</si>
  <si>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</si>
  <si>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Председатель жюри</t>
  </si>
  <si>
    <t>Члены жюри</t>
  </si>
  <si>
    <t>Обухова В. Е.</t>
  </si>
  <si>
    <t>руский язык</t>
  </si>
  <si>
    <t>Денисова Мария Андреевна</t>
  </si>
  <si>
    <t>Карпухин Дмитрий Александрович</t>
  </si>
  <si>
    <t>Логвиненко Полина Сергеевна</t>
  </si>
  <si>
    <t>Цурикова Т. А.</t>
  </si>
  <si>
    <t>Куранов Андрей Андреевич</t>
  </si>
  <si>
    <t>Ионова Анастасия Альбертовна</t>
  </si>
  <si>
    <t>Зябликова Мая Владиславовна</t>
  </si>
  <si>
    <t>Каргин Павел Алексеевич</t>
  </si>
  <si>
    <t>Лебедева Дарья Владимировна</t>
  </si>
  <si>
    <t>Тямусева Т. А.</t>
  </si>
  <si>
    <t>Призер</t>
  </si>
  <si>
    <t>Л11</t>
  </si>
  <si>
    <t>Д2</t>
  </si>
  <si>
    <t>К7</t>
  </si>
  <si>
    <t>К9</t>
  </si>
  <si>
    <t>С15</t>
  </si>
  <si>
    <t>Д3</t>
  </si>
  <si>
    <t>К8</t>
  </si>
  <si>
    <t>Л10</t>
  </si>
  <si>
    <t>Протокол школьного этапа олимпиады по русскому языку  в  11 классах 2015-2016 учебный год.</t>
  </si>
  <si>
    <t>5 октября 2015г.</t>
  </si>
  <si>
    <t>11А</t>
  </si>
  <si>
    <t>11Б</t>
  </si>
  <si>
    <t>Москвин Константин Юрьевич</t>
  </si>
  <si>
    <t>Дегтярев Леонид Владиславович</t>
  </si>
  <si>
    <t>Меркулов Егор Алексеевич</t>
  </si>
  <si>
    <t>Елизарова Софья Андреевна</t>
  </si>
  <si>
    <t>Самошенкова Елизавета Васильевна</t>
  </si>
  <si>
    <t>Филина Анна Андреевна</t>
  </si>
  <si>
    <t>Мальцев Дмитрий Алексеевич</t>
  </si>
  <si>
    <t>Сито Елизавета Константиновна</t>
  </si>
  <si>
    <t>Боборенко Виктория Михайловна</t>
  </si>
  <si>
    <t>Б1</t>
  </si>
  <si>
    <t>Потапова К.Е.</t>
  </si>
  <si>
    <t>Е4</t>
  </si>
  <si>
    <t>З5</t>
  </si>
  <si>
    <t>И6</t>
  </si>
  <si>
    <t>М12</t>
  </si>
  <si>
    <t>М13</t>
  </si>
  <si>
    <t>М14</t>
  </si>
  <si>
    <t>С16</t>
  </si>
  <si>
    <t>Ф17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</si>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</sst>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1" fillId="0" borderId="0" xfId="55" applyFont="1" applyFill="1" applyAlignment="1">
      <alignment horizontal="left" wrapText="1"/>
      <protection/>
    </xf>
    <xf numFmtId="0" fontId="22" fillId="0" borderId="0" xfId="55" applyFont="1" applyFill="1" applyAlignment="1">
      <alignment horizontal="center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 applyAlignment="1">
      <alignment horizontal="center" wrapText="1"/>
      <protection/>
    </xf>
    <xf numFmtId="0" fontId="24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4" fillId="0" borderId="10" xfId="55" applyNumberFormat="1" applyFont="1" applyBorder="1" applyAlignment="1">
      <alignment horizontal="center" vertical="top"/>
      <protection/>
    </xf>
    <xf numFmtId="0" fontId="23" fillId="0" borderId="0" xfId="55" applyFont="1" applyBorder="1" applyAlignment="1">
      <alignment horizontal="center" vertical="top" wrapText="1"/>
      <protection/>
    </xf>
    <xf numFmtId="0" fontId="24" fillId="0" borderId="0" xfId="55" applyFont="1" applyFill="1" applyBorder="1" applyAlignment="1">
      <alignment horizontal="left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49" fontId="24" fillId="0" borderId="0" xfId="55" applyNumberFormat="1" applyFont="1" applyFill="1" applyBorder="1" applyAlignment="1">
      <alignment horizontal="center" wrapText="1"/>
      <protection/>
    </xf>
    <xf numFmtId="0" fontId="24" fillId="0" borderId="0" xfId="55" applyFont="1" applyFill="1" applyBorder="1" applyAlignment="1">
      <alignment horizontal="center" wrapText="1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49" fontId="23" fillId="0" borderId="11" xfId="55" applyNumberFormat="1" applyFont="1" applyFill="1" applyBorder="1" applyAlignment="1">
      <alignment horizontal="center" vertical="center" wrapText="1"/>
      <protection/>
    </xf>
    <xf numFmtId="0" fontId="24" fillId="24" borderId="10" xfId="55" applyFont="1" applyFill="1" applyBorder="1" applyAlignment="1">
      <alignment horizontal="center" vertical="center" wrapText="1"/>
      <protection/>
    </xf>
    <xf numFmtId="0" fontId="24" fillId="0" borderId="12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55" applyFont="1" applyAlignment="1">
      <alignment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 vertical="top"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/>
      <protection/>
    </xf>
    <xf numFmtId="0" fontId="24" fillId="24" borderId="13" xfId="55" applyFont="1" applyFill="1" applyBorder="1" applyAlignment="1">
      <alignment horizontal="center"/>
      <protection/>
    </xf>
    <xf numFmtId="9" fontId="24" fillId="24" borderId="13" xfId="60" applyNumberFormat="1" applyFont="1" applyFill="1" applyBorder="1" applyAlignment="1">
      <alignment horizontal="center"/>
    </xf>
    <xf numFmtId="0" fontId="24" fillId="0" borderId="13" xfId="55" applyFont="1" applyBorder="1" applyAlignment="1">
      <alignment horizontal="center"/>
      <protection/>
    </xf>
    <xf numFmtId="0" fontId="24" fillId="0" borderId="11" xfId="55" applyFont="1" applyBorder="1" applyAlignment="1">
      <alignment horizontal="center"/>
      <protection/>
    </xf>
    <xf numFmtId="0" fontId="24" fillId="24" borderId="10" xfId="55" applyFont="1" applyFill="1" applyBorder="1" applyAlignment="1">
      <alignment horizontal="center"/>
      <protection/>
    </xf>
    <xf numFmtId="0" fontId="24" fillId="0" borderId="11" xfId="55" applyNumberFormat="1" applyFont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1" fillId="0" borderId="0" xfId="55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3" fillId="0" borderId="12" xfId="55" applyFont="1" applyBorder="1" applyAlignment="1">
      <alignment horizontal="center"/>
      <protection/>
    </xf>
    <xf numFmtId="0" fontId="0" fillId="0" borderId="15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24"/>
  <sheetViews>
    <sheetView tabSelected="1" zoomScale="63" zoomScaleNormal="6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" sqref="P4:P7"/>
    </sheetView>
  </sheetViews>
  <sheetFormatPr defaultColWidth="9.140625" defaultRowHeight="12.75"/>
  <cols>
    <col min="1" max="1" width="6.7109375" style="4" customWidth="1"/>
    <col min="2" max="2" width="10.57421875" style="5" customWidth="1"/>
    <col min="3" max="3" width="10.28125" style="5" customWidth="1"/>
    <col min="4" max="4" width="27.8515625" style="6" customWidth="1"/>
    <col min="5" max="5" width="5.140625" style="7" customWidth="1"/>
    <col min="6" max="6" width="10.7109375" style="8" customWidth="1"/>
    <col min="7" max="7" width="4.7109375" style="9" customWidth="1"/>
    <col min="8" max="8" width="12.57421875" style="6" customWidth="1"/>
    <col min="9" max="15" width="5.7109375" style="1" customWidth="1"/>
    <col min="16" max="18" width="9.140625" style="2" customWidth="1"/>
    <col min="19" max="19" width="9.140625" style="1" customWidth="1"/>
    <col min="20" max="20" width="12.28125" style="1" customWidth="1"/>
    <col min="21" max="16384" width="9.140625" style="1" customWidth="1"/>
  </cols>
  <sheetData>
    <row r="1" spans="1:20" ht="36" customHeight="1">
      <c r="A1" s="30" t="s">
        <v>37</v>
      </c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  <c r="O1" s="31"/>
      <c r="P1" s="32"/>
      <c r="Q1" s="32"/>
      <c r="R1" s="33"/>
      <c r="S1" s="33"/>
      <c r="T1" s="33"/>
    </row>
    <row r="2" spans="1:20" ht="23.25">
      <c r="A2" s="13"/>
      <c r="B2" s="13"/>
      <c r="C2" s="13"/>
      <c r="D2" s="14"/>
      <c r="E2" s="15"/>
      <c r="F2" s="16"/>
      <c r="G2" s="17"/>
      <c r="H2" s="18" t="s">
        <v>38</v>
      </c>
      <c r="I2" s="45" t="s">
        <v>12</v>
      </c>
      <c r="J2" s="46"/>
      <c r="K2" s="46"/>
      <c r="L2" s="46"/>
      <c r="M2" s="46"/>
      <c r="N2" s="46"/>
      <c r="O2" s="46"/>
      <c r="P2" s="34"/>
      <c r="Q2" s="34"/>
      <c r="R2" s="34"/>
      <c r="S2" s="34"/>
      <c r="T2" s="34"/>
    </row>
    <row r="3" spans="1:20" ht="33.75">
      <c r="A3" s="19" t="s">
        <v>0</v>
      </c>
      <c r="B3" s="20" t="s">
        <v>9</v>
      </c>
      <c r="C3" s="20" t="s">
        <v>1</v>
      </c>
      <c r="D3" s="21" t="s">
        <v>2</v>
      </c>
      <c r="E3" s="26" t="s">
        <v>13</v>
      </c>
      <c r="F3" s="21" t="s">
        <v>3</v>
      </c>
      <c r="G3" s="21" t="s">
        <v>4</v>
      </c>
      <c r="H3" s="21" t="s">
        <v>5</v>
      </c>
      <c r="I3" s="22">
        <v>1</v>
      </c>
      <c r="J3" s="22">
        <v>2</v>
      </c>
      <c r="K3" s="22">
        <v>3</v>
      </c>
      <c r="L3" s="22">
        <v>4</v>
      </c>
      <c r="M3" s="22">
        <v>5</v>
      </c>
      <c r="N3" s="22">
        <v>6</v>
      </c>
      <c r="O3" s="22">
        <v>7</v>
      </c>
      <c r="P3" s="27" t="s">
        <v>10</v>
      </c>
      <c r="Q3" s="27" t="s">
        <v>6</v>
      </c>
      <c r="R3" s="27" t="s">
        <v>7</v>
      </c>
      <c r="S3" s="24" t="s">
        <v>8</v>
      </c>
      <c r="T3" s="24" t="s">
        <v>11</v>
      </c>
    </row>
    <row r="4" spans="1:20" s="3" customFormat="1" ht="15">
      <c r="A4" s="12">
        <v>1</v>
      </c>
      <c r="B4" s="12">
        <v>21</v>
      </c>
      <c r="C4" s="12" t="s">
        <v>52</v>
      </c>
      <c r="D4" s="25" t="s">
        <v>44</v>
      </c>
      <c r="E4" s="11">
        <v>6</v>
      </c>
      <c r="F4" s="10" t="s">
        <v>17</v>
      </c>
      <c r="G4" s="28" t="s">
        <v>40</v>
      </c>
      <c r="H4" s="29" t="s">
        <v>27</v>
      </c>
      <c r="I4" s="35">
        <v>37</v>
      </c>
      <c r="J4" s="35">
        <v>19</v>
      </c>
      <c r="K4" s="35">
        <v>4</v>
      </c>
      <c r="L4" s="35">
        <v>2</v>
      </c>
      <c r="M4" s="35">
        <v>3</v>
      </c>
      <c r="N4" s="35">
        <v>3</v>
      </c>
      <c r="O4" s="35">
        <v>14</v>
      </c>
      <c r="P4" s="36">
        <f aca="true" t="shared" si="0" ref="P4:P9">SUM(I4:O4)</f>
        <v>82</v>
      </c>
      <c r="Q4" s="36">
        <v>90</v>
      </c>
      <c r="R4" s="37">
        <f aca="true" t="shared" si="1" ref="R4:R20">P4/Q4</f>
        <v>0.9111111111111111</v>
      </c>
      <c r="S4" s="38">
        <v>1</v>
      </c>
      <c r="T4" s="35" t="s">
        <v>60</v>
      </c>
    </row>
    <row r="5" spans="1:20" ht="15">
      <c r="A5" s="12">
        <v>2</v>
      </c>
      <c r="B5" s="12">
        <v>21</v>
      </c>
      <c r="C5" s="12" t="s">
        <v>33</v>
      </c>
      <c r="D5" s="25" t="s">
        <v>45</v>
      </c>
      <c r="E5" s="23">
        <v>6</v>
      </c>
      <c r="F5" s="10" t="s">
        <v>17</v>
      </c>
      <c r="G5" s="28" t="s">
        <v>40</v>
      </c>
      <c r="H5" s="29" t="s">
        <v>27</v>
      </c>
      <c r="I5" s="39">
        <v>39</v>
      </c>
      <c r="J5" s="35">
        <v>15</v>
      </c>
      <c r="K5" s="35">
        <v>4</v>
      </c>
      <c r="L5" s="35">
        <v>0</v>
      </c>
      <c r="M5" s="35">
        <v>3</v>
      </c>
      <c r="N5" s="35">
        <v>4</v>
      </c>
      <c r="O5" s="35">
        <v>14</v>
      </c>
      <c r="P5" s="36">
        <f t="shared" si="0"/>
        <v>79</v>
      </c>
      <c r="Q5" s="36">
        <v>90</v>
      </c>
      <c r="R5" s="37">
        <f t="shared" si="1"/>
        <v>0.8777777777777778</v>
      </c>
      <c r="S5" s="38">
        <v>2</v>
      </c>
      <c r="T5" s="35" t="s">
        <v>60</v>
      </c>
    </row>
    <row r="6" spans="1:20" ht="15">
      <c r="A6" s="12">
        <v>3</v>
      </c>
      <c r="B6" s="12">
        <v>21</v>
      </c>
      <c r="C6" s="12" t="s">
        <v>32</v>
      </c>
      <c r="D6" s="25" t="s">
        <v>22</v>
      </c>
      <c r="E6" s="23">
        <v>6</v>
      </c>
      <c r="F6" s="10" t="s">
        <v>17</v>
      </c>
      <c r="G6" s="28" t="s">
        <v>39</v>
      </c>
      <c r="H6" s="29" t="s">
        <v>27</v>
      </c>
      <c r="I6" s="39">
        <v>37</v>
      </c>
      <c r="J6" s="35">
        <v>18</v>
      </c>
      <c r="K6" s="35">
        <v>4</v>
      </c>
      <c r="L6" s="35">
        <v>2</v>
      </c>
      <c r="M6" s="35">
        <v>0</v>
      </c>
      <c r="N6" s="35">
        <v>2</v>
      </c>
      <c r="O6" s="35">
        <v>13</v>
      </c>
      <c r="P6" s="36">
        <f t="shared" si="0"/>
        <v>76</v>
      </c>
      <c r="Q6" s="36">
        <v>90</v>
      </c>
      <c r="R6" s="37">
        <f t="shared" si="1"/>
        <v>0.8444444444444444</v>
      </c>
      <c r="S6" s="38">
        <v>3</v>
      </c>
      <c r="T6" s="35" t="s">
        <v>60</v>
      </c>
    </row>
    <row r="7" spans="1:20" ht="15">
      <c r="A7" s="12">
        <v>4</v>
      </c>
      <c r="B7" s="12">
        <v>21</v>
      </c>
      <c r="C7" s="12" t="s">
        <v>34</v>
      </c>
      <c r="D7" s="25" t="s">
        <v>18</v>
      </c>
      <c r="E7" s="23">
        <v>6</v>
      </c>
      <c r="F7" s="10" t="s">
        <v>17</v>
      </c>
      <c r="G7" s="28" t="s">
        <v>40</v>
      </c>
      <c r="H7" s="29" t="s">
        <v>27</v>
      </c>
      <c r="I7" s="39">
        <v>34</v>
      </c>
      <c r="J7" s="35">
        <v>19</v>
      </c>
      <c r="K7" s="35">
        <v>4</v>
      </c>
      <c r="L7" s="35">
        <v>2</v>
      </c>
      <c r="M7" s="35">
        <v>3</v>
      </c>
      <c r="N7" s="35">
        <v>1</v>
      </c>
      <c r="O7" s="35">
        <v>9</v>
      </c>
      <c r="P7" s="36">
        <f t="shared" si="0"/>
        <v>72</v>
      </c>
      <c r="Q7" s="36">
        <v>90</v>
      </c>
      <c r="R7" s="37">
        <f t="shared" si="1"/>
        <v>0.8</v>
      </c>
      <c r="S7" s="38">
        <v>4</v>
      </c>
      <c r="T7" s="35" t="s">
        <v>60</v>
      </c>
    </row>
    <row r="8" spans="1:20" ht="15">
      <c r="A8" s="12">
        <v>5</v>
      </c>
      <c r="B8" s="12">
        <v>21</v>
      </c>
      <c r="C8" s="12" t="s">
        <v>35</v>
      </c>
      <c r="D8" s="25" t="s">
        <v>19</v>
      </c>
      <c r="E8" s="23">
        <v>6</v>
      </c>
      <c r="F8" s="10" t="s">
        <v>17</v>
      </c>
      <c r="G8" s="28" t="s">
        <v>40</v>
      </c>
      <c r="H8" s="29" t="s">
        <v>21</v>
      </c>
      <c r="I8" s="39">
        <v>33</v>
      </c>
      <c r="J8" s="35">
        <v>11</v>
      </c>
      <c r="K8" s="35">
        <v>4</v>
      </c>
      <c r="L8" s="35">
        <v>2</v>
      </c>
      <c r="M8" s="35">
        <v>3</v>
      </c>
      <c r="N8" s="35">
        <v>2</v>
      </c>
      <c r="O8" s="35">
        <v>14</v>
      </c>
      <c r="P8" s="36">
        <f t="shared" si="0"/>
        <v>69</v>
      </c>
      <c r="Q8" s="36">
        <v>90</v>
      </c>
      <c r="R8" s="37">
        <f t="shared" si="1"/>
        <v>0.7666666666666667</v>
      </c>
      <c r="S8" s="38">
        <v>5</v>
      </c>
      <c r="T8" s="35" t="s">
        <v>28</v>
      </c>
    </row>
    <row r="9" spans="1:20" ht="15">
      <c r="A9" s="12">
        <v>6</v>
      </c>
      <c r="B9" s="12">
        <v>21</v>
      </c>
      <c r="C9" s="12" t="s">
        <v>56</v>
      </c>
      <c r="D9" s="25" t="s">
        <v>43</v>
      </c>
      <c r="E9" s="23">
        <v>6</v>
      </c>
      <c r="F9" s="10" t="s">
        <v>17</v>
      </c>
      <c r="G9" s="28" t="s">
        <v>40</v>
      </c>
      <c r="H9" s="29" t="s">
        <v>21</v>
      </c>
      <c r="I9" s="39">
        <v>38</v>
      </c>
      <c r="J9" s="35">
        <v>15</v>
      </c>
      <c r="K9" s="35">
        <v>2</v>
      </c>
      <c r="L9" s="35">
        <v>2</v>
      </c>
      <c r="M9" s="35">
        <v>1</v>
      </c>
      <c r="N9" s="35">
        <v>2</v>
      </c>
      <c r="O9" s="35">
        <v>8</v>
      </c>
      <c r="P9" s="36">
        <f t="shared" si="0"/>
        <v>68</v>
      </c>
      <c r="Q9" s="36">
        <v>90</v>
      </c>
      <c r="R9" s="37">
        <f t="shared" si="1"/>
        <v>0.7555555555555555</v>
      </c>
      <c r="S9" s="38">
        <v>6</v>
      </c>
      <c r="T9" s="35" t="s">
        <v>28</v>
      </c>
    </row>
    <row r="10" spans="1:20" ht="15">
      <c r="A10" s="12">
        <v>7</v>
      </c>
      <c r="B10" s="12">
        <v>21</v>
      </c>
      <c r="C10" s="12" t="s">
        <v>36</v>
      </c>
      <c r="D10" s="25" t="s">
        <v>26</v>
      </c>
      <c r="E10" s="23">
        <v>6</v>
      </c>
      <c r="F10" s="10" t="s">
        <v>17</v>
      </c>
      <c r="G10" s="28" t="s">
        <v>39</v>
      </c>
      <c r="H10" s="29" t="s">
        <v>21</v>
      </c>
      <c r="I10" s="39">
        <v>39</v>
      </c>
      <c r="J10" s="35">
        <v>10</v>
      </c>
      <c r="K10" s="35">
        <v>4</v>
      </c>
      <c r="L10" s="35">
        <v>2</v>
      </c>
      <c r="M10" s="35">
        <v>3</v>
      </c>
      <c r="N10" s="35">
        <v>0</v>
      </c>
      <c r="O10" s="35">
        <v>8</v>
      </c>
      <c r="P10" s="36">
        <v>66</v>
      </c>
      <c r="Q10" s="36">
        <v>90</v>
      </c>
      <c r="R10" s="37">
        <f t="shared" si="1"/>
        <v>0.7333333333333333</v>
      </c>
      <c r="S10" s="38">
        <v>7</v>
      </c>
      <c r="T10" s="35" t="s">
        <v>28</v>
      </c>
    </row>
    <row r="11" spans="1:20" ht="15">
      <c r="A11" s="12">
        <v>8</v>
      </c>
      <c r="B11" s="12">
        <v>21</v>
      </c>
      <c r="C11" s="12" t="s">
        <v>58</v>
      </c>
      <c r="D11" s="25" t="s">
        <v>48</v>
      </c>
      <c r="E11" s="23">
        <v>6</v>
      </c>
      <c r="F11" s="10" t="s">
        <v>17</v>
      </c>
      <c r="G11" s="28" t="s">
        <v>39</v>
      </c>
      <c r="H11" s="29" t="s">
        <v>21</v>
      </c>
      <c r="I11" s="39">
        <v>38</v>
      </c>
      <c r="J11" s="35">
        <v>17</v>
      </c>
      <c r="K11" s="35">
        <v>0</v>
      </c>
      <c r="L11" s="35">
        <v>2</v>
      </c>
      <c r="M11" s="35">
        <v>2</v>
      </c>
      <c r="N11" s="35">
        <v>0</v>
      </c>
      <c r="O11" s="35">
        <v>5</v>
      </c>
      <c r="P11" s="36">
        <f aca="true" t="shared" si="2" ref="P11:P20">SUM(I11:O11)</f>
        <v>64</v>
      </c>
      <c r="Q11" s="36">
        <v>90</v>
      </c>
      <c r="R11" s="37">
        <f t="shared" si="1"/>
        <v>0.7111111111111111</v>
      </c>
      <c r="S11" s="38">
        <v>8</v>
      </c>
      <c r="T11" s="35" t="s">
        <v>28</v>
      </c>
    </row>
    <row r="12" spans="1:20" ht="15">
      <c r="A12" s="12">
        <v>9</v>
      </c>
      <c r="B12" s="12">
        <v>21</v>
      </c>
      <c r="C12" s="12" t="s">
        <v>50</v>
      </c>
      <c r="D12" s="25" t="s">
        <v>49</v>
      </c>
      <c r="E12" s="23">
        <v>6</v>
      </c>
      <c r="F12" s="10" t="s">
        <v>17</v>
      </c>
      <c r="G12" s="28" t="s">
        <v>39</v>
      </c>
      <c r="H12" s="29" t="s">
        <v>21</v>
      </c>
      <c r="I12" s="39">
        <v>33</v>
      </c>
      <c r="J12" s="35">
        <v>17</v>
      </c>
      <c r="K12" s="35">
        <v>3</v>
      </c>
      <c r="L12" s="35">
        <v>0</v>
      </c>
      <c r="M12" s="35">
        <v>3</v>
      </c>
      <c r="N12" s="35">
        <v>1</v>
      </c>
      <c r="O12" s="35">
        <v>5</v>
      </c>
      <c r="P12" s="36">
        <f t="shared" si="2"/>
        <v>62</v>
      </c>
      <c r="Q12" s="36">
        <v>90</v>
      </c>
      <c r="R12" s="37">
        <f t="shared" si="1"/>
        <v>0.6888888888888889</v>
      </c>
      <c r="S12" s="38">
        <v>9</v>
      </c>
      <c r="T12" s="35" t="s">
        <v>28</v>
      </c>
    </row>
    <row r="13" spans="1:20" ht="15">
      <c r="A13" s="12">
        <v>10</v>
      </c>
      <c r="B13" s="12">
        <v>21</v>
      </c>
      <c r="C13" s="12" t="s">
        <v>30</v>
      </c>
      <c r="D13" s="25" t="s">
        <v>42</v>
      </c>
      <c r="E13" s="23">
        <v>6</v>
      </c>
      <c r="F13" s="10" t="s">
        <v>17</v>
      </c>
      <c r="G13" s="28" t="s">
        <v>39</v>
      </c>
      <c r="H13" s="29" t="s">
        <v>27</v>
      </c>
      <c r="I13" s="39">
        <v>37</v>
      </c>
      <c r="J13" s="35">
        <v>18</v>
      </c>
      <c r="K13" s="35">
        <v>0</v>
      </c>
      <c r="L13" s="35">
        <v>2</v>
      </c>
      <c r="M13" s="35">
        <v>0</v>
      </c>
      <c r="N13" s="35">
        <v>0</v>
      </c>
      <c r="O13" s="35">
        <v>2</v>
      </c>
      <c r="P13" s="36">
        <f t="shared" si="2"/>
        <v>59</v>
      </c>
      <c r="Q13" s="36">
        <v>90</v>
      </c>
      <c r="R13" s="37">
        <f t="shared" si="1"/>
        <v>0.6555555555555556</v>
      </c>
      <c r="S13" s="38">
        <v>10</v>
      </c>
      <c r="T13" s="35" t="s">
        <v>28</v>
      </c>
    </row>
    <row r="14" spans="1:20" ht="15">
      <c r="A14" s="12">
        <v>11</v>
      </c>
      <c r="B14" s="12">
        <v>21</v>
      </c>
      <c r="C14" s="12" t="s">
        <v>29</v>
      </c>
      <c r="D14" s="25" t="s">
        <v>20</v>
      </c>
      <c r="E14" s="23">
        <v>6</v>
      </c>
      <c r="F14" s="10" t="s">
        <v>17</v>
      </c>
      <c r="G14" s="28" t="s">
        <v>40</v>
      </c>
      <c r="H14" s="29" t="s">
        <v>21</v>
      </c>
      <c r="I14" s="41">
        <v>30</v>
      </c>
      <c r="J14" s="35">
        <v>9</v>
      </c>
      <c r="K14" s="35">
        <v>4</v>
      </c>
      <c r="L14" s="35">
        <v>2</v>
      </c>
      <c r="M14" s="35">
        <v>2</v>
      </c>
      <c r="N14" s="35">
        <v>0</v>
      </c>
      <c r="O14" s="35">
        <v>9</v>
      </c>
      <c r="P14" s="36">
        <f t="shared" si="2"/>
        <v>56</v>
      </c>
      <c r="Q14" s="36">
        <v>90</v>
      </c>
      <c r="R14" s="37">
        <f t="shared" si="1"/>
        <v>0.6222222222222222</v>
      </c>
      <c r="S14" s="38">
        <v>11</v>
      </c>
      <c r="T14" s="35" t="s">
        <v>28</v>
      </c>
    </row>
    <row r="15" spans="1:20" ht="15">
      <c r="A15" s="12">
        <v>12</v>
      </c>
      <c r="B15" s="12">
        <v>21</v>
      </c>
      <c r="C15" s="12" t="s">
        <v>31</v>
      </c>
      <c r="D15" s="25" t="s">
        <v>25</v>
      </c>
      <c r="E15" s="23">
        <v>6</v>
      </c>
      <c r="F15" s="10" t="s">
        <v>17</v>
      </c>
      <c r="G15" s="28" t="s">
        <v>39</v>
      </c>
      <c r="H15" s="29" t="s">
        <v>27</v>
      </c>
      <c r="I15" s="39">
        <v>36</v>
      </c>
      <c r="J15" s="35">
        <v>0</v>
      </c>
      <c r="K15" s="35">
        <v>4</v>
      </c>
      <c r="L15" s="35">
        <v>2</v>
      </c>
      <c r="M15" s="35">
        <v>3</v>
      </c>
      <c r="N15" s="35">
        <v>0</v>
      </c>
      <c r="O15" s="35">
        <v>10</v>
      </c>
      <c r="P15" s="36">
        <f t="shared" si="2"/>
        <v>55</v>
      </c>
      <c r="Q15" s="36">
        <v>90</v>
      </c>
      <c r="R15" s="37">
        <f t="shared" si="1"/>
        <v>0.6111111111111112</v>
      </c>
      <c r="S15" s="38">
        <v>12</v>
      </c>
      <c r="T15" s="35" t="s">
        <v>28</v>
      </c>
    </row>
    <row r="16" spans="1:20" ht="15">
      <c r="A16" s="12">
        <v>13</v>
      </c>
      <c r="B16" s="12">
        <v>21</v>
      </c>
      <c r="C16" s="12" t="s">
        <v>55</v>
      </c>
      <c r="D16" s="25" t="s">
        <v>47</v>
      </c>
      <c r="E16" s="23">
        <v>6</v>
      </c>
      <c r="F16" s="10" t="s">
        <v>17</v>
      </c>
      <c r="G16" s="28" t="s">
        <v>40</v>
      </c>
      <c r="H16" s="29" t="s">
        <v>21</v>
      </c>
      <c r="I16" s="39">
        <v>35</v>
      </c>
      <c r="J16" s="35">
        <v>8</v>
      </c>
      <c r="K16" s="35">
        <v>1</v>
      </c>
      <c r="L16" s="35">
        <v>2</v>
      </c>
      <c r="M16" s="35">
        <v>0</v>
      </c>
      <c r="N16" s="35">
        <v>1</v>
      </c>
      <c r="O16" s="35">
        <v>8</v>
      </c>
      <c r="P16" s="36">
        <f t="shared" si="2"/>
        <v>55</v>
      </c>
      <c r="Q16" s="36">
        <v>90</v>
      </c>
      <c r="R16" s="37">
        <f t="shared" si="1"/>
        <v>0.6111111111111112</v>
      </c>
      <c r="S16" s="38">
        <v>12</v>
      </c>
      <c r="T16" s="35" t="s">
        <v>28</v>
      </c>
    </row>
    <row r="17" spans="1:20" ht="15">
      <c r="A17" s="12">
        <v>14</v>
      </c>
      <c r="B17" s="12">
        <v>21</v>
      </c>
      <c r="C17" s="12" t="s">
        <v>59</v>
      </c>
      <c r="D17" s="25" t="s">
        <v>46</v>
      </c>
      <c r="E17" s="23">
        <v>6</v>
      </c>
      <c r="F17" s="10" t="s">
        <v>17</v>
      </c>
      <c r="G17" s="28" t="s">
        <v>40</v>
      </c>
      <c r="H17" s="29" t="s">
        <v>21</v>
      </c>
      <c r="I17" s="39">
        <v>20</v>
      </c>
      <c r="J17" s="35">
        <v>10</v>
      </c>
      <c r="K17" s="35">
        <v>4</v>
      </c>
      <c r="L17" s="35">
        <v>0</v>
      </c>
      <c r="M17" s="35">
        <v>0</v>
      </c>
      <c r="N17" s="35">
        <v>2</v>
      </c>
      <c r="O17" s="35">
        <v>12</v>
      </c>
      <c r="P17" s="36">
        <f t="shared" si="2"/>
        <v>48</v>
      </c>
      <c r="Q17" s="36">
        <v>90</v>
      </c>
      <c r="R17" s="37">
        <f t="shared" si="1"/>
        <v>0.5333333333333333</v>
      </c>
      <c r="S17" s="38">
        <v>13</v>
      </c>
      <c r="T17" s="35" t="s">
        <v>28</v>
      </c>
    </row>
    <row r="18" spans="1:20" ht="15">
      <c r="A18" s="12">
        <v>15</v>
      </c>
      <c r="B18" s="12">
        <v>21</v>
      </c>
      <c r="C18" s="12" t="s">
        <v>54</v>
      </c>
      <c r="D18" s="25" t="s">
        <v>23</v>
      </c>
      <c r="E18" s="23">
        <v>6</v>
      </c>
      <c r="F18" s="10" t="s">
        <v>17</v>
      </c>
      <c r="G18" s="29" t="s">
        <v>39</v>
      </c>
      <c r="H18" s="29" t="s">
        <v>21</v>
      </c>
      <c r="I18" s="35">
        <v>32</v>
      </c>
      <c r="J18" s="35">
        <v>3</v>
      </c>
      <c r="K18" s="35">
        <v>0</v>
      </c>
      <c r="L18" s="35">
        <v>0</v>
      </c>
      <c r="M18" s="35">
        <v>3</v>
      </c>
      <c r="N18" s="35">
        <v>0</v>
      </c>
      <c r="O18" s="35">
        <v>7</v>
      </c>
      <c r="P18" s="36">
        <f t="shared" si="2"/>
        <v>45</v>
      </c>
      <c r="Q18" s="36">
        <v>90</v>
      </c>
      <c r="R18" s="37">
        <f t="shared" si="1"/>
        <v>0.5</v>
      </c>
      <c r="S18" s="38">
        <v>14</v>
      </c>
      <c r="T18" s="35"/>
    </row>
    <row r="19" spans="1:20" ht="15">
      <c r="A19" s="12">
        <v>16</v>
      </c>
      <c r="B19" s="12">
        <v>21</v>
      </c>
      <c r="C19" s="12" t="s">
        <v>53</v>
      </c>
      <c r="D19" s="25" t="s">
        <v>24</v>
      </c>
      <c r="E19" s="23">
        <v>6</v>
      </c>
      <c r="F19" s="10" t="s">
        <v>17</v>
      </c>
      <c r="G19" s="28" t="s">
        <v>39</v>
      </c>
      <c r="H19" s="29" t="s">
        <v>21</v>
      </c>
      <c r="I19" s="35">
        <v>34</v>
      </c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35">
        <v>4</v>
      </c>
      <c r="P19" s="36">
        <f t="shared" si="2"/>
        <v>39</v>
      </c>
      <c r="Q19" s="36">
        <v>90</v>
      </c>
      <c r="R19" s="37">
        <f t="shared" si="1"/>
        <v>0.43333333333333335</v>
      </c>
      <c r="S19" s="38">
        <v>15</v>
      </c>
      <c r="T19" s="35"/>
    </row>
    <row r="20" spans="1:20" ht="15">
      <c r="A20" s="12">
        <v>17</v>
      </c>
      <c r="B20" s="12">
        <v>21</v>
      </c>
      <c r="C20" s="12" t="s">
        <v>57</v>
      </c>
      <c r="D20" s="25" t="s">
        <v>41</v>
      </c>
      <c r="E20" s="23">
        <v>6</v>
      </c>
      <c r="F20" s="10" t="s">
        <v>17</v>
      </c>
      <c r="G20" s="28" t="s">
        <v>40</v>
      </c>
      <c r="H20" s="29" t="s">
        <v>27</v>
      </c>
      <c r="I20" s="35">
        <v>30</v>
      </c>
      <c r="J20" s="35">
        <v>3</v>
      </c>
      <c r="K20" s="35">
        <v>4</v>
      </c>
      <c r="L20" s="35">
        <v>0</v>
      </c>
      <c r="M20" s="35">
        <v>1</v>
      </c>
      <c r="N20" s="35">
        <v>0</v>
      </c>
      <c r="O20" s="35">
        <v>0</v>
      </c>
      <c r="P20" s="40">
        <f t="shared" si="2"/>
        <v>38</v>
      </c>
      <c r="Q20" s="36">
        <v>90</v>
      </c>
      <c r="R20" s="37">
        <f t="shared" si="1"/>
        <v>0.4222222222222222</v>
      </c>
      <c r="S20" s="38">
        <v>16</v>
      </c>
      <c r="T20" s="35"/>
    </row>
    <row r="21" spans="1:20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42"/>
      <c r="T21"/>
    </row>
    <row r="22" spans="1:18" ht="15">
      <c r="A22" s="1"/>
      <c r="B22" s="1"/>
      <c r="C22" s="1"/>
      <c r="D22" s="1"/>
      <c r="E22" s="1"/>
      <c r="F22" s="1"/>
      <c r="G22" s="1"/>
      <c r="H22" s="1"/>
      <c r="P22" s="1"/>
      <c r="Q22" s="1"/>
      <c r="R22" s="1"/>
    </row>
    <row r="23" spans="1:18" ht="15">
      <c r="A23" s="1"/>
      <c r="B23" s="1"/>
      <c r="C23" s="1"/>
      <c r="D23" s="1" t="s">
        <v>14</v>
      </c>
      <c r="E23" s="1" t="s">
        <v>16</v>
      </c>
      <c r="F23" s="1"/>
      <c r="G23" s="1"/>
      <c r="H23" s="1"/>
      <c r="P23" s="1"/>
      <c r="Q23" s="1"/>
      <c r="R23" s="1"/>
    </row>
    <row r="24" spans="4:6" ht="18.75">
      <c r="D24" s="6" t="s">
        <v>15</v>
      </c>
      <c r="E24" s="43" t="s">
        <v>51</v>
      </c>
      <c r="F24" s="44"/>
    </row>
  </sheetData>
  <sheetProtection selectLockedCells="1" selectUnlockedCells="1"/>
  <autoFilter ref="A4:H17"/>
  <mergeCells count="2">
    <mergeCell ref="E24:F24"/>
    <mergeCell ref="I2:O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2015-10-08T16:47:28Z</cp:lastPrinted>
  <dcterms:created xsi:type="dcterms:W3CDTF">2013-09-16T09:28:35Z</dcterms:created>
  <dcterms:modified xsi:type="dcterms:W3CDTF">2015-10-14T09:13:07Z</dcterms:modified>
  <cp:category/>
  <cp:version/>
  <cp:contentType/>
  <cp:contentStatus/>
</cp:coreProperties>
</file>