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810" windowHeight="7410" activeTab="0"/>
  </bookViews>
  <sheets>
    <sheet name="9 класс" sheetId="1" r:id="rId1"/>
  </sheets>
  <definedNames>
    <definedName name="_xlnm._FilterDatabase" localSheetId="0" hidden="1">'9 класс'!$A$3:$H$40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'9 класс'!$3:$3</definedName>
  </definedNames>
  <calcPr fullCalcOnLoad="1"/>
</workbook>
</file>

<file path=xl/sharedStrings.xml><?xml version="1.0" encoding="utf-8"?>
<sst xmlns="http://schemas.openxmlformats.org/spreadsheetml/2006/main" count="133" uniqueCount="54">
  <si>
    <t>№ пп</t>
  </si>
  <si>
    <t>код</t>
  </si>
  <si>
    <t>ФИО учащегося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</si>
  <si>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</si>
  <si>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</si>
  <si>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</si>
  <si>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</si>
  <si>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</si>
  <si>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рейтинг</t>
  </si>
  <si>
    <t>Председатель жюри:</t>
  </si>
  <si>
    <t>Члены жюри:</t>
  </si>
  <si>
    <t>№ кабинета</t>
  </si>
  <si>
    <t>сумма баллов</t>
  </si>
  <si>
    <t>результат (победитель, призер)</t>
  </si>
  <si>
    <t>задания (блоки заданий)</t>
  </si>
  <si>
    <t>ОУ</t>
  </si>
  <si>
    <t>7 октября 2013г.</t>
  </si>
  <si>
    <t>математика</t>
  </si>
  <si>
    <t>Чугурова Светлана Николаевна</t>
  </si>
  <si>
    <t>Протокол школьного этапа олимпиады по математике  в  9 классах 2015-2016 учебный год.</t>
  </si>
  <si>
    <t>9М</t>
  </si>
  <si>
    <t>9Ф</t>
  </si>
  <si>
    <t>9Г</t>
  </si>
  <si>
    <t>Антонова Анастасия Вячеславовна</t>
  </si>
  <si>
    <t>Дунидин Дмитрий Валерьевич</t>
  </si>
  <si>
    <t>Кривова Надежда Максимовна</t>
  </si>
  <si>
    <t>Крымова Валерия Александровна</t>
  </si>
  <si>
    <t>Кузьмин Герман Алексеевич</t>
  </si>
  <si>
    <t>Лебедева Светлана Александровна</t>
  </si>
  <si>
    <t>Михайлина Ольга Алексеевна</t>
  </si>
  <si>
    <t>Федосова Мария Евгеньевна</t>
  </si>
  <si>
    <t>Форинный Григорий Вячеславович</t>
  </si>
  <si>
    <t>Хоружий Кирилл Аркадьевич</t>
  </si>
  <si>
    <t>Гришин Дмитрий Евгеньевич</t>
  </si>
  <si>
    <t>Долгополов Александр Андреевич</t>
  </si>
  <si>
    <t>Зуева Диана Александровна</t>
  </si>
  <si>
    <t>Матвеев Борис Сергеевич</t>
  </si>
  <si>
    <t>Матвеев Дмитрий Сергеевич</t>
  </si>
  <si>
    <t>Напаскин Артём Андреевич</t>
  </si>
  <si>
    <t>Окунева Алина Андреевна</t>
  </si>
  <si>
    <t>Орлов Егор Павлович</t>
  </si>
  <si>
    <t>Спирченко Кирилл Александрович</t>
  </si>
  <si>
    <t>Ширинова Александра Гарибовна</t>
  </si>
  <si>
    <t>Шуринов Илья Андреевич</t>
  </si>
  <si>
    <t>Залётова Анастасия Борисовна</t>
  </si>
  <si>
    <t>Мартынчук Дарья Дмитриевна</t>
  </si>
  <si>
    <t>Никконен Анастасия Эдуардовна</t>
  </si>
  <si>
    <t>Цабина Валерия Александровна</t>
  </si>
  <si>
    <t>Чепурнова София Юрьевна</t>
  </si>
  <si>
    <t>Балашова Ольга Евгеньевна</t>
  </si>
  <si>
    <t>Корнилова Любовь Александровна</t>
  </si>
  <si>
    <t>Рева Ирина Павловна</t>
  </si>
  <si>
    <t>победитель</t>
  </si>
  <si>
    <t>призер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</si>
</sst>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3" fillId="0" borderId="10" xfId="56" applyFont="1" applyBorder="1">
      <alignment/>
      <protection/>
    </xf>
    <xf numFmtId="49" fontId="24" fillId="0" borderId="10" xfId="56" applyNumberFormat="1" applyFont="1" applyBorder="1" applyAlignment="1">
      <alignment horizontal="center" vertical="center"/>
      <protection/>
    </xf>
    <xf numFmtId="49" fontId="21" fillId="0" borderId="10" xfId="56" applyNumberFormat="1" applyFont="1" applyBorder="1" applyAlignment="1">
      <alignment horizontal="center" vertical="center" wrapText="1"/>
      <protection/>
    </xf>
    <xf numFmtId="49" fontId="24" fillId="0" borderId="10" xfId="56" applyNumberFormat="1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3" fillId="0" borderId="10" xfId="56" applyNumberFormat="1" applyFont="1" applyBorder="1" applyAlignment="1">
      <alignment horizontal="center" vertical="top"/>
      <protection/>
    </xf>
    <xf numFmtId="0" fontId="23" fillId="0" borderId="10" xfId="56" applyNumberFormat="1" applyFont="1" applyFill="1" applyBorder="1" applyAlignment="1">
      <alignment horizontal="center" vertical="top" wrapText="1"/>
      <protection/>
    </xf>
    <xf numFmtId="0" fontId="23" fillId="24" borderId="10" xfId="56" applyFont="1" applyFill="1" applyBorder="1" applyAlignment="1">
      <alignment horizontal="center"/>
      <protection/>
    </xf>
    <xf numFmtId="9" fontId="0" fillId="24" borderId="10" xfId="61" applyNumberFormat="1" applyFill="1" applyBorder="1" applyAlignment="1">
      <alignment horizontal="center"/>
    </xf>
    <xf numFmtId="0" fontId="25" fillId="0" borderId="10" xfId="56" applyFont="1" applyBorder="1" applyAlignment="1">
      <alignment horizontal="center" vertical="top"/>
      <protection/>
    </xf>
    <xf numFmtId="49" fontId="24" fillId="0" borderId="10" xfId="56" applyNumberFormat="1" applyFont="1" applyFill="1" applyBorder="1" applyAlignment="1">
      <alignment horizontal="center" vertical="center" wrapText="1"/>
      <protection/>
    </xf>
    <xf numFmtId="49" fontId="25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0" fontId="23" fillId="0" borderId="10" xfId="56" applyFont="1" applyBorder="1" applyAlignment="1">
      <alignment horizontal="center"/>
      <protection/>
    </xf>
    <xf numFmtId="0" fontId="24" fillId="0" borderId="10" xfId="56" applyFont="1" applyBorder="1" applyAlignment="1">
      <alignment horizontal="center" vertical="top" wrapText="1"/>
      <protection/>
    </xf>
    <xf numFmtId="0" fontId="25" fillId="0" borderId="10" xfId="56" applyFont="1" applyBorder="1" applyAlignment="1">
      <alignment horizontal="center" vertical="top" wrapText="1"/>
      <protection/>
    </xf>
    <xf numFmtId="0" fontId="23" fillId="0" borderId="10" xfId="56" applyFont="1" applyFill="1" applyBorder="1" applyAlignment="1">
      <alignment horizontal="left" wrapText="1"/>
      <protection/>
    </xf>
    <xf numFmtId="0" fontId="25" fillId="0" borderId="10" xfId="56" applyFont="1" applyFill="1" applyBorder="1" applyAlignment="1">
      <alignment horizontal="center" wrapText="1"/>
      <protection/>
    </xf>
    <xf numFmtId="49" fontId="23" fillId="0" borderId="10" xfId="56" applyNumberFormat="1" applyFont="1" applyFill="1" applyBorder="1" applyAlignment="1">
      <alignment horizontal="center" wrapText="1"/>
      <protection/>
    </xf>
    <xf numFmtId="0" fontId="23" fillId="0" borderId="10" xfId="56" applyFont="1" applyFill="1" applyBorder="1" applyAlignment="1">
      <alignment horizontal="center" wrapText="1"/>
      <protection/>
    </xf>
    <xf numFmtId="0" fontId="23" fillId="0" borderId="10" xfId="56" applyFont="1" applyBorder="1" applyAlignment="1">
      <alignment horizontal="center" vertical="center"/>
      <protection/>
    </xf>
    <xf numFmtId="0" fontId="23" fillId="0" borderId="10" xfId="56" applyFont="1" applyBorder="1" applyAlignment="1">
      <alignment horizontal="center" vertical="top"/>
      <protection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/>
    </xf>
    <xf numFmtId="0" fontId="27" fillId="0" borderId="10" xfId="56" applyFont="1" applyBorder="1" applyAlignment="1">
      <alignment horizontal="center" vertical="top"/>
      <protection/>
    </xf>
    <xf numFmtId="0" fontId="27" fillId="0" borderId="10" xfId="56" applyFont="1" applyFill="1" applyBorder="1" applyAlignment="1">
      <alignment horizontal="center" vertical="top" wrapText="1"/>
      <protection/>
    </xf>
    <xf numFmtId="0" fontId="28" fillId="0" borderId="11" xfId="55" applyFont="1" applyBorder="1" applyAlignment="1">
      <alignment horizontal="left" vertical="center" wrapText="1"/>
      <protection/>
    </xf>
    <xf numFmtId="0" fontId="28" fillId="0" borderId="0" xfId="55" applyFont="1" applyBorder="1" applyAlignment="1">
      <alignment horizontal="left" vertical="center" wrapText="1"/>
      <protection/>
    </xf>
    <xf numFmtId="0" fontId="29" fillId="0" borderId="11" xfId="0" applyFont="1" applyBorder="1" applyAlignment="1">
      <alignment/>
    </xf>
    <xf numFmtId="0" fontId="23" fillId="0" borderId="10" xfId="56" applyFont="1" applyBorder="1" applyAlignment="1">
      <alignment horizontal="center" vertical="center" wrapText="1"/>
      <protection/>
    </xf>
    <xf numFmtId="0" fontId="23" fillId="0" borderId="10" xfId="56" applyFont="1" applyBorder="1" applyAlignment="1">
      <alignment horizontal="right" vertical="top"/>
      <protection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4" fillId="0" borderId="10" xfId="56" applyFont="1" applyBorder="1" applyAlignment="1">
      <alignment horizontal="center"/>
      <protection/>
    </xf>
    <xf numFmtId="0" fontId="23" fillId="24" borderId="10" xfId="56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53"/>
  <sheetViews>
    <sheetView tabSelected="1" view="pageBreakPreview" zoomScale="75" zoomScaleNormal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10" sqref="R10"/>
    </sheetView>
  </sheetViews>
  <sheetFormatPr defaultColWidth="9.140625" defaultRowHeight="12.75"/>
  <cols>
    <col min="1" max="1" width="5.57421875" style="22" customWidth="1"/>
    <col min="2" max="2" width="10.57421875" style="10" customWidth="1"/>
    <col min="3" max="3" width="10.28125" style="10" customWidth="1"/>
    <col min="4" max="4" width="40.00390625" style="17" customWidth="1"/>
    <col min="5" max="5" width="8.00390625" style="18" customWidth="1"/>
    <col min="6" max="6" width="13.8515625" style="13" customWidth="1"/>
    <col min="7" max="7" width="7.57421875" style="20" customWidth="1"/>
    <col min="8" max="8" width="43.28125" style="17" customWidth="1"/>
    <col min="9" max="9" width="6.421875" style="1" customWidth="1"/>
    <col min="10" max="13" width="5.7109375" style="1" customWidth="1"/>
    <col min="14" max="16" width="9.140625" style="14" customWidth="1"/>
    <col min="17" max="17" width="9.140625" style="1" customWidth="1"/>
    <col min="18" max="18" width="12.28125" style="1" customWidth="1"/>
    <col min="19" max="16384" width="9.140625" style="1" customWidth="1"/>
  </cols>
  <sheetData>
    <row r="1" spans="1:18" ht="36" customHeight="1">
      <c r="A1" s="32" t="s">
        <v>19</v>
      </c>
      <c r="B1" s="32"/>
      <c r="C1" s="32"/>
      <c r="D1" s="33"/>
      <c r="E1" s="33"/>
      <c r="F1" s="33"/>
      <c r="G1" s="33"/>
      <c r="H1" s="33"/>
      <c r="P1" s="31"/>
      <c r="Q1" s="31"/>
      <c r="R1" s="31"/>
    </row>
    <row r="2" spans="1:18" ht="18.75">
      <c r="A2" s="15"/>
      <c r="B2" s="16"/>
      <c r="C2" s="16"/>
      <c r="G2" s="19"/>
      <c r="H2" s="20" t="s">
        <v>16</v>
      </c>
      <c r="I2" s="34" t="s">
        <v>14</v>
      </c>
      <c r="J2" s="34"/>
      <c r="K2" s="34"/>
      <c r="L2" s="34"/>
      <c r="M2" s="34"/>
      <c r="N2" s="35" t="s">
        <v>12</v>
      </c>
      <c r="O2" s="35" t="s">
        <v>6</v>
      </c>
      <c r="P2" s="35" t="s">
        <v>7</v>
      </c>
      <c r="Q2" s="30" t="s">
        <v>8</v>
      </c>
      <c r="R2" s="30" t="s">
        <v>13</v>
      </c>
    </row>
    <row r="3" spans="1:18" s="21" customFormat="1" ht="28.5">
      <c r="A3" s="2" t="s">
        <v>0</v>
      </c>
      <c r="B3" s="4" t="s">
        <v>11</v>
      </c>
      <c r="C3" s="3" t="s">
        <v>1</v>
      </c>
      <c r="D3" s="11" t="s">
        <v>2</v>
      </c>
      <c r="E3" s="12" t="s">
        <v>15</v>
      </c>
      <c r="F3" s="11" t="s">
        <v>3</v>
      </c>
      <c r="G3" s="11" t="s">
        <v>4</v>
      </c>
      <c r="H3" s="11" t="s">
        <v>5</v>
      </c>
      <c r="I3" s="5">
        <v>1</v>
      </c>
      <c r="J3" s="5">
        <v>2</v>
      </c>
      <c r="K3" s="5">
        <v>3</v>
      </c>
      <c r="L3" s="5">
        <v>4</v>
      </c>
      <c r="M3" s="5">
        <v>5</v>
      </c>
      <c r="N3" s="35"/>
      <c r="O3" s="35"/>
      <c r="P3" s="35"/>
      <c r="Q3" s="30"/>
      <c r="R3" s="30"/>
    </row>
    <row r="4" spans="1:18" ht="18.75">
      <c r="A4" s="6">
        <v>1</v>
      </c>
      <c r="B4" s="25">
        <v>42</v>
      </c>
      <c r="C4" s="25">
        <v>18</v>
      </c>
      <c r="D4" s="27" t="s">
        <v>24</v>
      </c>
      <c r="E4" s="26">
        <v>6</v>
      </c>
      <c r="F4" s="7" t="s">
        <v>17</v>
      </c>
      <c r="G4" s="20" t="s">
        <v>20</v>
      </c>
      <c r="H4" s="17" t="s">
        <v>49</v>
      </c>
      <c r="I4" s="1">
        <v>7</v>
      </c>
      <c r="J4" s="1">
        <v>7</v>
      </c>
      <c r="K4" s="1">
        <v>7</v>
      </c>
      <c r="L4" s="1">
        <v>7</v>
      </c>
      <c r="M4" s="1">
        <v>7</v>
      </c>
      <c r="N4" s="8">
        <f>SUM(I4:M4)</f>
        <v>35</v>
      </c>
      <c r="O4" s="8">
        <v>35</v>
      </c>
      <c r="P4" s="9">
        <f aca="true" t="shared" si="0" ref="P4:P30">N4/O4</f>
        <v>1</v>
      </c>
      <c r="Q4" s="1">
        <v>1</v>
      </c>
      <c r="R4" s="1" t="s">
        <v>52</v>
      </c>
    </row>
    <row r="5" spans="1:18" ht="18.75">
      <c r="A5" s="6">
        <v>2</v>
      </c>
      <c r="B5" s="25">
        <v>42</v>
      </c>
      <c r="C5" s="25">
        <v>9</v>
      </c>
      <c r="D5" s="27" t="s">
        <v>27</v>
      </c>
      <c r="E5" s="26">
        <v>6</v>
      </c>
      <c r="F5" s="7" t="s">
        <v>17</v>
      </c>
      <c r="G5" s="20" t="s">
        <v>20</v>
      </c>
      <c r="H5" s="17" t="s">
        <v>49</v>
      </c>
      <c r="I5" s="1">
        <v>7</v>
      </c>
      <c r="J5" s="1">
        <v>7</v>
      </c>
      <c r="K5" s="1">
        <v>7</v>
      </c>
      <c r="L5" s="1">
        <v>0</v>
      </c>
      <c r="M5" s="1">
        <v>6</v>
      </c>
      <c r="N5" s="8">
        <f aca="true" t="shared" si="1" ref="N5:N30">SUM(I5:M5)</f>
        <v>27</v>
      </c>
      <c r="O5" s="8">
        <v>35</v>
      </c>
      <c r="P5" s="9">
        <f t="shared" si="0"/>
        <v>0.7714285714285715</v>
      </c>
      <c r="Q5" s="1">
        <v>2</v>
      </c>
      <c r="R5" s="1" t="s">
        <v>53</v>
      </c>
    </row>
    <row r="6" spans="1:18" ht="16.5" customHeight="1">
      <c r="A6" s="6">
        <v>3</v>
      </c>
      <c r="B6" s="25">
        <v>42</v>
      </c>
      <c r="C6" s="25">
        <v>3</v>
      </c>
      <c r="D6" s="27" t="s">
        <v>25</v>
      </c>
      <c r="E6" s="26">
        <v>6</v>
      </c>
      <c r="F6" s="7" t="s">
        <v>17</v>
      </c>
      <c r="G6" s="20" t="s">
        <v>20</v>
      </c>
      <c r="H6" s="17" t="s">
        <v>49</v>
      </c>
      <c r="I6" s="1">
        <v>7</v>
      </c>
      <c r="J6" s="1">
        <v>7</v>
      </c>
      <c r="K6" s="1">
        <v>0</v>
      </c>
      <c r="L6" s="1">
        <v>7</v>
      </c>
      <c r="M6" s="1">
        <v>1</v>
      </c>
      <c r="N6" s="8">
        <f t="shared" si="1"/>
        <v>22</v>
      </c>
      <c r="O6" s="8">
        <v>35</v>
      </c>
      <c r="P6" s="9">
        <f t="shared" si="0"/>
        <v>0.6285714285714286</v>
      </c>
      <c r="Q6" s="1">
        <v>3</v>
      </c>
      <c r="R6" s="1" t="s">
        <v>53</v>
      </c>
    </row>
    <row r="7" spans="1:18" ht="18.75">
      <c r="A7" s="6">
        <v>4</v>
      </c>
      <c r="B7" s="25">
        <v>42</v>
      </c>
      <c r="C7" s="25">
        <v>13</v>
      </c>
      <c r="D7" s="27" t="s">
        <v>42</v>
      </c>
      <c r="E7" s="26">
        <v>6</v>
      </c>
      <c r="F7" s="7" t="s">
        <v>17</v>
      </c>
      <c r="G7" s="20" t="s">
        <v>21</v>
      </c>
      <c r="H7" s="17" t="s">
        <v>50</v>
      </c>
      <c r="I7" s="1">
        <v>5</v>
      </c>
      <c r="J7" s="1">
        <v>7</v>
      </c>
      <c r="K7" s="1">
        <v>1</v>
      </c>
      <c r="L7" s="1">
        <v>0</v>
      </c>
      <c r="M7" s="1">
        <v>7</v>
      </c>
      <c r="N7" s="8">
        <f>SUM(I7:M7)</f>
        <v>20</v>
      </c>
      <c r="O7" s="8">
        <v>35</v>
      </c>
      <c r="P7" s="9">
        <f>N7/O7</f>
        <v>0.5714285714285714</v>
      </c>
      <c r="Q7" s="1">
        <v>3</v>
      </c>
      <c r="R7" s="1" t="s">
        <v>53</v>
      </c>
    </row>
    <row r="8" spans="1:17" ht="18.75">
      <c r="A8" s="6">
        <v>5</v>
      </c>
      <c r="B8" s="25">
        <v>42</v>
      </c>
      <c r="C8" s="25">
        <v>11</v>
      </c>
      <c r="D8" s="29" t="s">
        <v>33</v>
      </c>
      <c r="E8" s="26">
        <v>6</v>
      </c>
      <c r="F8" s="7" t="s">
        <v>17</v>
      </c>
      <c r="G8" s="20" t="s">
        <v>21</v>
      </c>
      <c r="H8" s="17" t="s">
        <v>50</v>
      </c>
      <c r="I8" s="1">
        <v>6</v>
      </c>
      <c r="J8" s="1">
        <v>6</v>
      </c>
      <c r="K8" s="1">
        <v>1</v>
      </c>
      <c r="L8" s="1">
        <v>1</v>
      </c>
      <c r="M8" s="1">
        <v>1</v>
      </c>
      <c r="N8" s="8">
        <f>SUM(I8:M8)</f>
        <v>15</v>
      </c>
      <c r="O8" s="8">
        <v>35</v>
      </c>
      <c r="P8" s="9">
        <f>N8/O8</f>
        <v>0.42857142857142855</v>
      </c>
      <c r="Q8" s="1">
        <v>3</v>
      </c>
    </row>
    <row r="9" spans="1:17" ht="16.5" customHeight="1">
      <c r="A9" s="6">
        <v>6</v>
      </c>
      <c r="B9" s="25">
        <v>39</v>
      </c>
      <c r="C9" s="25">
        <v>6</v>
      </c>
      <c r="D9" s="27" t="s">
        <v>47</v>
      </c>
      <c r="E9" s="26">
        <v>6</v>
      </c>
      <c r="F9" s="7" t="s">
        <v>17</v>
      </c>
      <c r="G9" s="20" t="s">
        <v>22</v>
      </c>
      <c r="H9" s="17" t="s">
        <v>50</v>
      </c>
      <c r="I9" s="1">
        <v>6</v>
      </c>
      <c r="J9" s="1">
        <v>7</v>
      </c>
      <c r="K9" s="1">
        <v>0</v>
      </c>
      <c r="L9" s="1">
        <v>1</v>
      </c>
      <c r="M9" s="1">
        <v>0</v>
      </c>
      <c r="N9" s="8">
        <f t="shared" si="1"/>
        <v>14</v>
      </c>
      <c r="O9" s="8">
        <v>35</v>
      </c>
      <c r="P9" s="9">
        <f t="shared" si="0"/>
        <v>0.4</v>
      </c>
      <c r="Q9" s="1">
        <v>6</v>
      </c>
    </row>
    <row r="10" spans="1:17" ht="18.75">
      <c r="A10" s="6">
        <v>7</v>
      </c>
      <c r="B10" s="25">
        <v>42</v>
      </c>
      <c r="C10" s="25">
        <v>19</v>
      </c>
      <c r="D10" s="27" t="s">
        <v>23</v>
      </c>
      <c r="E10" s="26">
        <v>6</v>
      </c>
      <c r="F10" s="7" t="s">
        <v>17</v>
      </c>
      <c r="G10" s="20" t="s">
        <v>20</v>
      </c>
      <c r="H10" s="17" t="s">
        <v>49</v>
      </c>
      <c r="I10" s="1">
        <v>0</v>
      </c>
      <c r="J10" s="1">
        <v>7</v>
      </c>
      <c r="K10" s="1">
        <v>6</v>
      </c>
      <c r="L10" s="1">
        <v>0</v>
      </c>
      <c r="M10" s="1">
        <v>0</v>
      </c>
      <c r="N10" s="8">
        <f t="shared" si="1"/>
        <v>13</v>
      </c>
      <c r="O10" s="8">
        <v>35</v>
      </c>
      <c r="P10" s="9">
        <f t="shared" si="0"/>
        <v>0.37142857142857144</v>
      </c>
      <c r="Q10" s="1">
        <v>7</v>
      </c>
    </row>
    <row r="11" spans="1:17" ht="18.75">
      <c r="A11" s="6">
        <v>8</v>
      </c>
      <c r="B11" s="25">
        <v>42</v>
      </c>
      <c r="C11" s="25">
        <v>30</v>
      </c>
      <c r="D11" s="27" t="s">
        <v>34</v>
      </c>
      <c r="E11" s="26">
        <v>6</v>
      </c>
      <c r="F11" s="7" t="s">
        <v>17</v>
      </c>
      <c r="G11" s="20" t="s">
        <v>21</v>
      </c>
      <c r="H11" s="17" t="s">
        <v>50</v>
      </c>
      <c r="I11" s="1">
        <v>6</v>
      </c>
      <c r="J11" s="1">
        <v>7</v>
      </c>
      <c r="K11" s="1">
        <v>0</v>
      </c>
      <c r="L11" s="1">
        <v>0</v>
      </c>
      <c r="M11" s="1">
        <v>0</v>
      </c>
      <c r="N11" s="8">
        <f t="shared" si="1"/>
        <v>13</v>
      </c>
      <c r="O11" s="8">
        <v>35</v>
      </c>
      <c r="P11" s="9">
        <f t="shared" si="0"/>
        <v>0.37142857142857144</v>
      </c>
      <c r="Q11" s="1">
        <v>7</v>
      </c>
    </row>
    <row r="12" spans="1:17" ht="18.75">
      <c r="A12" s="6">
        <v>9</v>
      </c>
      <c r="B12" s="25">
        <v>42</v>
      </c>
      <c r="C12" s="25">
        <v>14</v>
      </c>
      <c r="D12" s="27" t="s">
        <v>31</v>
      </c>
      <c r="E12" s="26">
        <v>6</v>
      </c>
      <c r="F12" s="7" t="s">
        <v>17</v>
      </c>
      <c r="G12" s="20" t="s">
        <v>20</v>
      </c>
      <c r="H12" s="17" t="s">
        <v>49</v>
      </c>
      <c r="I12" s="1">
        <v>7</v>
      </c>
      <c r="J12" s="1">
        <v>1</v>
      </c>
      <c r="K12" s="1">
        <v>1</v>
      </c>
      <c r="L12" s="1">
        <v>1</v>
      </c>
      <c r="M12" s="1">
        <v>1</v>
      </c>
      <c r="N12" s="8">
        <f t="shared" si="1"/>
        <v>11</v>
      </c>
      <c r="O12" s="8">
        <v>35</v>
      </c>
      <c r="P12" s="9">
        <f t="shared" si="0"/>
        <v>0.3142857142857143</v>
      </c>
      <c r="Q12" s="1">
        <v>9</v>
      </c>
    </row>
    <row r="13" spans="1:17" ht="18.75">
      <c r="A13" s="6">
        <v>10</v>
      </c>
      <c r="B13" s="25">
        <v>42</v>
      </c>
      <c r="C13" s="25">
        <v>12</v>
      </c>
      <c r="D13" s="27" t="s">
        <v>51</v>
      </c>
      <c r="E13" s="26">
        <v>6</v>
      </c>
      <c r="F13" s="7" t="s">
        <v>17</v>
      </c>
      <c r="G13" s="20" t="s">
        <v>20</v>
      </c>
      <c r="H13" s="17" t="s">
        <v>49</v>
      </c>
      <c r="I13" s="1">
        <v>1</v>
      </c>
      <c r="J13" s="1">
        <v>7</v>
      </c>
      <c r="K13" s="1">
        <v>1</v>
      </c>
      <c r="L13" s="1">
        <v>1</v>
      </c>
      <c r="M13" s="1">
        <v>0</v>
      </c>
      <c r="N13" s="8">
        <f t="shared" si="1"/>
        <v>10</v>
      </c>
      <c r="O13" s="8">
        <v>35</v>
      </c>
      <c r="P13" s="9">
        <f t="shared" si="0"/>
        <v>0.2857142857142857</v>
      </c>
      <c r="Q13" s="1">
        <v>10</v>
      </c>
    </row>
    <row r="14" spans="1:17" ht="18.75">
      <c r="A14" s="6">
        <v>11</v>
      </c>
      <c r="B14" s="25">
        <v>42</v>
      </c>
      <c r="C14" s="25">
        <v>8</v>
      </c>
      <c r="D14" s="27" t="s">
        <v>30</v>
      </c>
      <c r="E14" s="26">
        <v>6</v>
      </c>
      <c r="F14" s="7" t="s">
        <v>17</v>
      </c>
      <c r="G14" s="20" t="s">
        <v>20</v>
      </c>
      <c r="H14" s="17" t="s">
        <v>49</v>
      </c>
      <c r="I14" s="1">
        <v>0</v>
      </c>
      <c r="J14" s="1">
        <v>7</v>
      </c>
      <c r="K14" s="1">
        <v>1</v>
      </c>
      <c r="L14" s="1">
        <v>1</v>
      </c>
      <c r="M14" s="1">
        <v>1</v>
      </c>
      <c r="N14" s="8">
        <f t="shared" si="1"/>
        <v>10</v>
      </c>
      <c r="O14" s="8">
        <v>35</v>
      </c>
      <c r="P14" s="9">
        <f t="shared" si="0"/>
        <v>0.2857142857142857</v>
      </c>
      <c r="Q14" s="1">
        <v>10</v>
      </c>
    </row>
    <row r="15" spans="1:17" ht="18.75">
      <c r="A15" s="6">
        <v>12</v>
      </c>
      <c r="B15" s="25">
        <v>42</v>
      </c>
      <c r="C15" s="25">
        <v>15</v>
      </c>
      <c r="D15" s="27" t="s">
        <v>32</v>
      </c>
      <c r="E15" s="26">
        <v>6</v>
      </c>
      <c r="F15" s="7" t="s">
        <v>17</v>
      </c>
      <c r="G15" s="20" t="s">
        <v>20</v>
      </c>
      <c r="H15" s="17" t="s">
        <v>49</v>
      </c>
      <c r="I15" s="1">
        <v>0</v>
      </c>
      <c r="J15" s="1">
        <v>7</v>
      </c>
      <c r="K15" s="1">
        <v>1</v>
      </c>
      <c r="L15" s="1">
        <v>1</v>
      </c>
      <c r="M15" s="1">
        <v>1</v>
      </c>
      <c r="N15" s="8">
        <f t="shared" si="1"/>
        <v>10</v>
      </c>
      <c r="O15" s="8">
        <v>35</v>
      </c>
      <c r="P15" s="9">
        <f t="shared" si="0"/>
        <v>0.2857142857142857</v>
      </c>
      <c r="Q15" s="1">
        <v>10</v>
      </c>
    </row>
    <row r="16" spans="1:17" ht="18.75">
      <c r="A16" s="6">
        <v>13</v>
      </c>
      <c r="B16" s="25">
        <v>42</v>
      </c>
      <c r="C16" s="25">
        <v>31</v>
      </c>
      <c r="D16" s="28" t="s">
        <v>36</v>
      </c>
      <c r="E16" s="26">
        <v>6</v>
      </c>
      <c r="F16" s="7" t="s">
        <v>17</v>
      </c>
      <c r="G16" s="20" t="s">
        <v>21</v>
      </c>
      <c r="H16" s="17" t="s">
        <v>50</v>
      </c>
      <c r="I16" s="1">
        <v>0</v>
      </c>
      <c r="J16" s="1">
        <v>7</v>
      </c>
      <c r="K16" s="1">
        <v>1</v>
      </c>
      <c r="L16" s="1">
        <v>1</v>
      </c>
      <c r="M16" s="1">
        <v>1</v>
      </c>
      <c r="N16" s="8">
        <f t="shared" si="1"/>
        <v>10</v>
      </c>
      <c r="O16" s="8">
        <v>35</v>
      </c>
      <c r="P16" s="9">
        <f t="shared" si="0"/>
        <v>0.2857142857142857</v>
      </c>
      <c r="Q16" s="1">
        <v>10</v>
      </c>
    </row>
    <row r="17" spans="1:17" ht="18.75">
      <c r="A17" s="6">
        <v>14</v>
      </c>
      <c r="B17" s="25">
        <v>42</v>
      </c>
      <c r="C17" s="25">
        <v>1</v>
      </c>
      <c r="D17" s="27" t="s">
        <v>41</v>
      </c>
      <c r="E17" s="26">
        <v>6</v>
      </c>
      <c r="F17" s="7" t="s">
        <v>17</v>
      </c>
      <c r="G17" s="20" t="s">
        <v>21</v>
      </c>
      <c r="H17" s="17" t="s">
        <v>50</v>
      </c>
      <c r="I17" s="1">
        <v>6</v>
      </c>
      <c r="J17" s="1">
        <v>1</v>
      </c>
      <c r="K17" s="1">
        <v>1</v>
      </c>
      <c r="L17" s="1">
        <v>1</v>
      </c>
      <c r="M17" s="1">
        <v>1</v>
      </c>
      <c r="N17" s="8">
        <f t="shared" si="1"/>
        <v>10</v>
      </c>
      <c r="O17" s="8">
        <v>35</v>
      </c>
      <c r="P17" s="9">
        <f t="shared" si="0"/>
        <v>0.2857142857142857</v>
      </c>
      <c r="Q17" s="1">
        <v>10</v>
      </c>
    </row>
    <row r="18" spans="1:17" ht="18.75">
      <c r="A18" s="6">
        <v>15</v>
      </c>
      <c r="B18" s="25">
        <v>42</v>
      </c>
      <c r="C18" s="25">
        <v>26</v>
      </c>
      <c r="D18" s="27" t="s">
        <v>37</v>
      </c>
      <c r="E18" s="26">
        <v>6</v>
      </c>
      <c r="F18" s="7" t="s">
        <v>17</v>
      </c>
      <c r="G18" s="20" t="s">
        <v>21</v>
      </c>
      <c r="H18" s="17" t="s">
        <v>50</v>
      </c>
      <c r="I18" s="1">
        <v>0</v>
      </c>
      <c r="J18" s="1">
        <v>7</v>
      </c>
      <c r="K18" s="1">
        <v>0</v>
      </c>
      <c r="L18" s="1">
        <v>1</v>
      </c>
      <c r="M18" s="1">
        <v>1</v>
      </c>
      <c r="N18" s="8">
        <f t="shared" si="1"/>
        <v>9</v>
      </c>
      <c r="O18" s="8">
        <v>35</v>
      </c>
      <c r="P18" s="9">
        <f t="shared" si="0"/>
        <v>0.2571428571428571</v>
      </c>
      <c r="Q18" s="1">
        <v>15</v>
      </c>
    </row>
    <row r="19" spans="1:17" ht="18.75">
      <c r="A19" s="6">
        <v>16</v>
      </c>
      <c r="B19" s="25">
        <v>42</v>
      </c>
      <c r="C19" s="25">
        <v>16</v>
      </c>
      <c r="D19" s="27" t="s">
        <v>38</v>
      </c>
      <c r="E19" s="26">
        <v>6</v>
      </c>
      <c r="F19" s="7" t="s">
        <v>17</v>
      </c>
      <c r="G19" s="20" t="s">
        <v>21</v>
      </c>
      <c r="H19" s="17" t="s">
        <v>50</v>
      </c>
      <c r="I19" s="1">
        <v>6</v>
      </c>
      <c r="J19" s="1">
        <v>3</v>
      </c>
      <c r="K19" s="1">
        <v>0</v>
      </c>
      <c r="L19" s="1">
        <v>0</v>
      </c>
      <c r="M19" s="1">
        <v>0</v>
      </c>
      <c r="N19" s="8">
        <f t="shared" si="1"/>
        <v>9</v>
      </c>
      <c r="O19" s="8">
        <v>35</v>
      </c>
      <c r="P19" s="9">
        <f t="shared" si="0"/>
        <v>0.2571428571428571</v>
      </c>
      <c r="Q19" s="1">
        <v>15</v>
      </c>
    </row>
    <row r="20" spans="1:17" ht="18.75">
      <c r="A20" s="6">
        <v>17</v>
      </c>
      <c r="B20" s="25">
        <v>42</v>
      </c>
      <c r="C20" s="25">
        <v>21</v>
      </c>
      <c r="D20" s="27" t="s">
        <v>40</v>
      </c>
      <c r="E20" s="26">
        <v>6</v>
      </c>
      <c r="F20" s="7" t="s">
        <v>17</v>
      </c>
      <c r="G20" s="20" t="s">
        <v>21</v>
      </c>
      <c r="H20" s="17" t="s">
        <v>50</v>
      </c>
      <c r="I20" s="1">
        <v>0</v>
      </c>
      <c r="J20" s="1">
        <v>7</v>
      </c>
      <c r="K20" s="1">
        <v>1</v>
      </c>
      <c r="L20" s="1">
        <v>1</v>
      </c>
      <c r="M20" s="1">
        <v>0</v>
      </c>
      <c r="N20" s="8">
        <f t="shared" si="1"/>
        <v>9</v>
      </c>
      <c r="O20" s="8">
        <v>35</v>
      </c>
      <c r="P20" s="9">
        <f t="shared" si="0"/>
        <v>0.2571428571428571</v>
      </c>
      <c r="Q20" s="1">
        <v>15</v>
      </c>
    </row>
    <row r="21" spans="1:17" ht="18.75">
      <c r="A21" s="6">
        <v>18</v>
      </c>
      <c r="B21" s="25">
        <v>42</v>
      </c>
      <c r="C21" s="25">
        <v>25</v>
      </c>
      <c r="D21" s="27" t="s">
        <v>43</v>
      </c>
      <c r="E21" s="26">
        <v>6</v>
      </c>
      <c r="F21" s="7" t="s">
        <v>17</v>
      </c>
      <c r="G21" s="20" t="s">
        <v>21</v>
      </c>
      <c r="H21" s="17" t="s">
        <v>50</v>
      </c>
      <c r="I21" s="1">
        <v>0</v>
      </c>
      <c r="J21" s="1">
        <v>7</v>
      </c>
      <c r="K21" s="1">
        <v>1</v>
      </c>
      <c r="L21" s="1">
        <v>0</v>
      </c>
      <c r="M21" s="1">
        <v>1</v>
      </c>
      <c r="N21" s="8">
        <f t="shared" si="1"/>
        <v>9</v>
      </c>
      <c r="O21" s="8">
        <v>35</v>
      </c>
      <c r="P21" s="9">
        <f t="shared" si="0"/>
        <v>0.2571428571428571</v>
      </c>
      <c r="Q21" s="1">
        <v>15</v>
      </c>
    </row>
    <row r="22" spans="1:17" ht="21" customHeight="1">
      <c r="A22" s="6">
        <v>19</v>
      </c>
      <c r="B22" s="25">
        <v>42</v>
      </c>
      <c r="C22" s="25">
        <v>28</v>
      </c>
      <c r="D22" s="27" t="s">
        <v>26</v>
      </c>
      <c r="E22" s="26">
        <v>6</v>
      </c>
      <c r="F22" s="7" t="s">
        <v>17</v>
      </c>
      <c r="G22" s="20" t="s">
        <v>20</v>
      </c>
      <c r="H22" s="17" t="s">
        <v>49</v>
      </c>
      <c r="I22" s="1">
        <v>7</v>
      </c>
      <c r="J22" s="1">
        <v>0</v>
      </c>
      <c r="K22" s="1">
        <v>1</v>
      </c>
      <c r="L22" s="1">
        <v>0</v>
      </c>
      <c r="M22" s="1">
        <v>0</v>
      </c>
      <c r="N22" s="8">
        <f t="shared" si="1"/>
        <v>8</v>
      </c>
      <c r="O22" s="8">
        <v>35</v>
      </c>
      <c r="P22" s="9">
        <f t="shared" si="0"/>
        <v>0.22857142857142856</v>
      </c>
      <c r="Q22" s="1">
        <v>19</v>
      </c>
    </row>
    <row r="23" spans="1:17" ht="18.75">
      <c r="A23" s="6">
        <v>20</v>
      </c>
      <c r="B23" s="25">
        <v>42</v>
      </c>
      <c r="C23" s="25">
        <v>36</v>
      </c>
      <c r="D23" s="27" t="s">
        <v>29</v>
      </c>
      <c r="E23" s="26">
        <v>6</v>
      </c>
      <c r="F23" s="7" t="s">
        <v>17</v>
      </c>
      <c r="G23" s="20" t="s">
        <v>20</v>
      </c>
      <c r="H23" s="17" t="s">
        <v>49</v>
      </c>
      <c r="I23" s="1">
        <v>0</v>
      </c>
      <c r="J23" s="1">
        <v>7</v>
      </c>
      <c r="K23" s="1">
        <v>1</v>
      </c>
      <c r="L23" s="1">
        <v>0</v>
      </c>
      <c r="M23" s="1">
        <v>0</v>
      </c>
      <c r="N23" s="8">
        <f t="shared" si="1"/>
        <v>8</v>
      </c>
      <c r="O23" s="8">
        <v>35</v>
      </c>
      <c r="P23" s="9">
        <f t="shared" si="0"/>
        <v>0.22857142857142856</v>
      </c>
      <c r="Q23" s="1">
        <v>19</v>
      </c>
    </row>
    <row r="24" spans="1:17" ht="18.75">
      <c r="A24" s="6">
        <v>21</v>
      </c>
      <c r="B24" s="25">
        <v>42</v>
      </c>
      <c r="C24" s="25">
        <v>24</v>
      </c>
      <c r="D24" s="27" t="s">
        <v>35</v>
      </c>
      <c r="E24" s="26">
        <v>6</v>
      </c>
      <c r="F24" s="7" t="s">
        <v>17</v>
      </c>
      <c r="G24" s="20" t="s">
        <v>21</v>
      </c>
      <c r="H24" s="17" t="s">
        <v>50</v>
      </c>
      <c r="I24" s="1">
        <v>7</v>
      </c>
      <c r="J24" s="1">
        <v>1</v>
      </c>
      <c r="K24" s="1">
        <v>0</v>
      </c>
      <c r="L24" s="1">
        <v>0</v>
      </c>
      <c r="M24" s="1">
        <v>0</v>
      </c>
      <c r="N24" s="8">
        <f t="shared" si="1"/>
        <v>8</v>
      </c>
      <c r="O24" s="8">
        <v>35</v>
      </c>
      <c r="P24" s="9">
        <f t="shared" si="0"/>
        <v>0.22857142857142856</v>
      </c>
      <c r="Q24" s="1">
        <v>19</v>
      </c>
    </row>
    <row r="25" spans="1:17" ht="20.25" customHeight="1">
      <c r="A25" s="6">
        <v>22</v>
      </c>
      <c r="B25" s="25">
        <v>42</v>
      </c>
      <c r="C25" s="25">
        <v>34</v>
      </c>
      <c r="D25" s="27" t="s">
        <v>39</v>
      </c>
      <c r="E25" s="26">
        <v>6</v>
      </c>
      <c r="F25" s="7" t="s">
        <v>17</v>
      </c>
      <c r="G25" s="20" t="s">
        <v>21</v>
      </c>
      <c r="H25" s="17" t="s">
        <v>50</v>
      </c>
      <c r="I25" s="1">
        <v>0</v>
      </c>
      <c r="J25" s="1">
        <v>7</v>
      </c>
      <c r="K25" s="1">
        <v>0</v>
      </c>
      <c r="L25" s="1">
        <v>1</v>
      </c>
      <c r="M25" s="1">
        <v>0</v>
      </c>
      <c r="N25" s="8">
        <f t="shared" si="1"/>
        <v>8</v>
      </c>
      <c r="O25" s="8">
        <v>35</v>
      </c>
      <c r="P25" s="9">
        <f t="shared" si="0"/>
        <v>0.22857142857142856</v>
      </c>
      <c r="Q25" s="1">
        <v>19</v>
      </c>
    </row>
    <row r="26" spans="1:17" ht="30">
      <c r="A26" s="6">
        <v>23</v>
      </c>
      <c r="B26" s="25">
        <v>42</v>
      </c>
      <c r="C26" s="25">
        <v>33</v>
      </c>
      <c r="D26" s="27" t="s">
        <v>28</v>
      </c>
      <c r="E26" s="26">
        <v>6</v>
      </c>
      <c r="F26" s="7" t="s">
        <v>17</v>
      </c>
      <c r="G26" s="20" t="s">
        <v>20</v>
      </c>
      <c r="H26" s="17" t="s">
        <v>49</v>
      </c>
      <c r="I26" s="1">
        <v>0</v>
      </c>
      <c r="J26" s="1">
        <v>7</v>
      </c>
      <c r="K26" s="1">
        <v>0</v>
      </c>
      <c r="L26" s="1">
        <v>0</v>
      </c>
      <c r="M26" s="1">
        <v>0</v>
      </c>
      <c r="N26" s="8">
        <f t="shared" si="1"/>
        <v>7</v>
      </c>
      <c r="O26" s="8">
        <v>35</v>
      </c>
      <c r="P26" s="9">
        <f t="shared" si="0"/>
        <v>0.2</v>
      </c>
      <c r="Q26" s="1">
        <v>23</v>
      </c>
    </row>
    <row r="27" spans="1:17" ht="19.5" customHeight="1">
      <c r="A27" s="6">
        <v>24</v>
      </c>
      <c r="B27" s="25">
        <v>39</v>
      </c>
      <c r="C27" s="25">
        <v>4</v>
      </c>
      <c r="D27" s="27" t="s">
        <v>44</v>
      </c>
      <c r="E27" s="26">
        <v>6</v>
      </c>
      <c r="F27" s="7" t="s">
        <v>17</v>
      </c>
      <c r="G27" s="20" t="s">
        <v>22</v>
      </c>
      <c r="H27" s="17" t="s">
        <v>50</v>
      </c>
      <c r="I27" s="1">
        <v>0</v>
      </c>
      <c r="J27" s="1">
        <v>1</v>
      </c>
      <c r="K27" s="1">
        <v>0</v>
      </c>
      <c r="L27" s="1">
        <v>1</v>
      </c>
      <c r="M27" s="1">
        <v>1</v>
      </c>
      <c r="N27" s="8">
        <f t="shared" si="1"/>
        <v>3</v>
      </c>
      <c r="O27" s="8">
        <v>35</v>
      </c>
      <c r="P27" s="9">
        <f t="shared" si="0"/>
        <v>0.08571428571428572</v>
      </c>
      <c r="Q27" s="1">
        <v>24</v>
      </c>
    </row>
    <row r="28" spans="1:17" ht="18.75">
      <c r="A28" s="6">
        <v>25</v>
      </c>
      <c r="B28" s="25">
        <v>39</v>
      </c>
      <c r="C28" s="25">
        <v>22</v>
      </c>
      <c r="D28" s="27" t="s">
        <v>46</v>
      </c>
      <c r="E28" s="26">
        <v>6</v>
      </c>
      <c r="F28" s="7" t="s">
        <v>17</v>
      </c>
      <c r="G28" s="20" t="s">
        <v>22</v>
      </c>
      <c r="H28" s="17" t="s">
        <v>50</v>
      </c>
      <c r="I28" s="1">
        <v>0</v>
      </c>
      <c r="J28" s="1">
        <v>1</v>
      </c>
      <c r="K28" s="1">
        <v>1</v>
      </c>
      <c r="L28" s="1">
        <v>1</v>
      </c>
      <c r="M28" s="1">
        <v>0</v>
      </c>
      <c r="N28" s="8">
        <f t="shared" si="1"/>
        <v>3</v>
      </c>
      <c r="O28" s="8">
        <v>35</v>
      </c>
      <c r="P28" s="9">
        <f t="shared" si="0"/>
        <v>0.08571428571428572</v>
      </c>
      <c r="Q28" s="1">
        <v>24</v>
      </c>
    </row>
    <row r="29" spans="1:17" ht="18" customHeight="1">
      <c r="A29" s="6">
        <v>26</v>
      </c>
      <c r="B29" s="25">
        <v>39</v>
      </c>
      <c r="C29" s="25">
        <v>27</v>
      </c>
      <c r="D29" s="27" t="s">
        <v>45</v>
      </c>
      <c r="E29" s="26">
        <v>6</v>
      </c>
      <c r="F29" s="7" t="s">
        <v>17</v>
      </c>
      <c r="G29" s="20" t="s">
        <v>22</v>
      </c>
      <c r="H29" s="17" t="s">
        <v>50</v>
      </c>
      <c r="I29" s="1">
        <v>0</v>
      </c>
      <c r="J29" s="1">
        <v>0</v>
      </c>
      <c r="K29" s="1">
        <v>1</v>
      </c>
      <c r="L29" s="1">
        <v>0</v>
      </c>
      <c r="M29" s="1">
        <v>0</v>
      </c>
      <c r="N29" s="8">
        <f t="shared" si="1"/>
        <v>1</v>
      </c>
      <c r="O29" s="8">
        <v>35</v>
      </c>
      <c r="P29" s="9">
        <f t="shared" si="0"/>
        <v>0.02857142857142857</v>
      </c>
      <c r="Q29" s="1">
        <v>27</v>
      </c>
    </row>
    <row r="30" spans="1:17" ht="18.75">
      <c r="A30" s="6">
        <v>27</v>
      </c>
      <c r="B30" s="25">
        <v>39</v>
      </c>
      <c r="C30" s="25">
        <v>32</v>
      </c>
      <c r="D30" s="27" t="s">
        <v>48</v>
      </c>
      <c r="E30" s="26">
        <v>6</v>
      </c>
      <c r="F30" s="7" t="s">
        <v>17</v>
      </c>
      <c r="G30" s="20" t="s">
        <v>22</v>
      </c>
      <c r="H30" s="17" t="s">
        <v>50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8">
        <f t="shared" si="1"/>
        <v>0</v>
      </c>
      <c r="O30" s="8">
        <v>35</v>
      </c>
      <c r="P30" s="9">
        <f t="shared" si="0"/>
        <v>0</v>
      </c>
      <c r="Q30" s="1">
        <v>28</v>
      </c>
    </row>
    <row r="31" spans="1:16" ht="18.75">
      <c r="A31" s="6"/>
      <c r="B31" s="25"/>
      <c r="C31" s="25"/>
      <c r="D31" s="27"/>
      <c r="E31" s="26"/>
      <c r="F31" s="7"/>
      <c r="N31" s="8"/>
      <c r="O31" s="8"/>
      <c r="P31" s="9"/>
    </row>
    <row r="32" spans="1:16" ht="18.75">
      <c r="A32" s="6"/>
      <c r="B32" s="25"/>
      <c r="C32" s="25"/>
      <c r="D32" s="23"/>
      <c r="E32" s="26"/>
      <c r="F32" s="7"/>
      <c r="G32" s="13"/>
      <c r="H32" s="17" t="s">
        <v>9</v>
      </c>
      <c r="N32" s="8"/>
      <c r="O32" s="8"/>
      <c r="P32" s="9"/>
    </row>
    <row r="33" spans="1:16" ht="18.75">
      <c r="A33" s="6"/>
      <c r="B33" s="25"/>
      <c r="C33" s="25"/>
      <c r="D33" s="23"/>
      <c r="E33" s="26"/>
      <c r="F33" s="7"/>
      <c r="H33" s="17" t="s">
        <v>18</v>
      </c>
      <c r="N33" s="8"/>
      <c r="O33" s="8"/>
      <c r="P33" s="9"/>
    </row>
    <row r="34" spans="1:16" ht="18.75">
      <c r="A34" s="6"/>
      <c r="B34" s="25"/>
      <c r="C34" s="25"/>
      <c r="E34" s="26"/>
      <c r="F34" s="7"/>
      <c r="H34" s="17" t="s">
        <v>10</v>
      </c>
      <c r="N34" s="8"/>
      <c r="O34" s="8"/>
      <c r="P34" s="9"/>
    </row>
    <row r="35" spans="1:16" ht="18.75" customHeight="1">
      <c r="A35" s="6"/>
      <c r="B35" s="25"/>
      <c r="C35" s="25"/>
      <c r="E35" s="26"/>
      <c r="F35" s="7"/>
      <c r="H35" s="17" t="s">
        <v>50</v>
      </c>
      <c r="N35" s="8"/>
      <c r="O35" s="8"/>
      <c r="P35" s="9"/>
    </row>
    <row r="36" spans="1:16" ht="18.75">
      <c r="A36" s="6"/>
      <c r="B36" s="25"/>
      <c r="C36" s="25"/>
      <c r="D36" s="23"/>
      <c r="E36" s="26"/>
      <c r="F36" s="7"/>
      <c r="H36" s="17" t="s">
        <v>49</v>
      </c>
      <c r="N36" s="8"/>
      <c r="O36" s="8"/>
      <c r="P36" s="9"/>
    </row>
    <row r="37" spans="1:16" ht="18.75">
      <c r="A37" s="6"/>
      <c r="B37" s="25"/>
      <c r="C37" s="25"/>
      <c r="D37" s="23"/>
      <c r="E37" s="26"/>
      <c r="F37" s="7"/>
      <c r="N37" s="8"/>
      <c r="O37" s="8"/>
      <c r="P37" s="9"/>
    </row>
    <row r="38" spans="1:16" ht="19.5" customHeight="1">
      <c r="A38" s="6"/>
      <c r="B38" s="25"/>
      <c r="C38" s="25"/>
      <c r="D38" s="23"/>
      <c r="E38" s="26"/>
      <c r="F38" s="7"/>
      <c r="N38" s="8"/>
      <c r="O38" s="8"/>
      <c r="P38" s="9"/>
    </row>
    <row r="39" spans="1:16" ht="19.5" customHeight="1">
      <c r="A39" s="6"/>
      <c r="B39" s="25"/>
      <c r="C39" s="25"/>
      <c r="D39" s="23"/>
      <c r="E39" s="26"/>
      <c r="F39" s="7"/>
      <c r="N39" s="8"/>
      <c r="O39" s="8"/>
      <c r="P39" s="9"/>
    </row>
    <row r="40" spans="1:16" ht="19.5" customHeight="1">
      <c r="A40" s="6"/>
      <c r="B40" s="25"/>
      <c r="C40" s="25"/>
      <c r="D40" s="23"/>
      <c r="E40" s="26"/>
      <c r="F40" s="7"/>
      <c r="N40" s="8"/>
      <c r="O40" s="8"/>
      <c r="P40" s="9"/>
    </row>
    <row r="41" spans="1:16" ht="18.75">
      <c r="A41" s="6"/>
      <c r="B41" s="25"/>
      <c r="C41" s="25"/>
      <c r="D41" s="23"/>
      <c r="E41" s="26"/>
      <c r="F41" s="7"/>
      <c r="N41" s="8"/>
      <c r="O41" s="8"/>
      <c r="P41" s="9"/>
    </row>
    <row r="42" spans="1:16" ht="15.75" customHeight="1">
      <c r="A42" s="6"/>
      <c r="B42" s="25"/>
      <c r="C42" s="25"/>
      <c r="D42" s="23"/>
      <c r="E42" s="26"/>
      <c r="F42" s="7"/>
      <c r="N42" s="8"/>
      <c r="O42" s="8"/>
      <c r="P42" s="9"/>
    </row>
    <row r="43" spans="1:16" ht="18.75">
      <c r="A43" s="6"/>
      <c r="B43" s="25"/>
      <c r="C43" s="25"/>
      <c r="D43" s="23"/>
      <c r="E43" s="26"/>
      <c r="F43" s="7"/>
      <c r="N43" s="8"/>
      <c r="O43" s="8"/>
      <c r="P43" s="9"/>
    </row>
    <row r="44" spans="1:16" ht="18.75">
      <c r="A44" s="6"/>
      <c r="B44" s="25"/>
      <c r="C44" s="25"/>
      <c r="D44" s="23"/>
      <c r="E44" s="26"/>
      <c r="F44" s="7"/>
      <c r="N44" s="8"/>
      <c r="O44" s="8"/>
      <c r="P44" s="9"/>
    </row>
    <row r="45" spans="1:16" ht="18.75">
      <c r="A45" s="6"/>
      <c r="B45" s="25"/>
      <c r="C45" s="25"/>
      <c r="D45" s="23"/>
      <c r="E45" s="26"/>
      <c r="F45" s="7"/>
      <c r="N45" s="8"/>
      <c r="O45" s="8"/>
      <c r="P45" s="9"/>
    </row>
    <row r="46" spans="1:16" ht="18.75">
      <c r="A46" s="6"/>
      <c r="B46" s="25"/>
      <c r="C46" s="25"/>
      <c r="D46" s="24"/>
      <c r="E46" s="26"/>
      <c r="F46" s="7"/>
      <c r="N46" s="8"/>
      <c r="O46" s="8"/>
      <c r="P46" s="9"/>
    </row>
    <row r="47" spans="1:16" ht="18.75">
      <c r="A47" s="6"/>
      <c r="B47" s="25"/>
      <c r="C47" s="25"/>
      <c r="D47" s="23"/>
      <c r="E47" s="26"/>
      <c r="F47" s="7"/>
      <c r="N47" s="8"/>
      <c r="O47" s="8"/>
      <c r="P47" s="9"/>
    </row>
    <row r="48" spans="1:16" ht="18.75">
      <c r="A48" s="6"/>
      <c r="B48" s="25"/>
      <c r="C48" s="25"/>
      <c r="D48" s="23"/>
      <c r="E48" s="26"/>
      <c r="F48" s="7"/>
      <c r="N48" s="8"/>
      <c r="O48" s="8"/>
      <c r="P48" s="9"/>
    </row>
    <row r="49" spans="1:16" ht="18.75">
      <c r="A49" s="6"/>
      <c r="B49" s="25"/>
      <c r="C49" s="25"/>
      <c r="D49" s="24"/>
      <c r="E49" s="26"/>
      <c r="F49" s="7"/>
      <c r="N49" s="8"/>
      <c r="O49" s="8"/>
      <c r="P49" s="9"/>
    </row>
    <row r="50" spans="1:16" ht="18.75">
      <c r="A50" s="6"/>
      <c r="B50" s="25"/>
      <c r="C50" s="25"/>
      <c r="D50" s="24"/>
      <c r="E50" s="26"/>
      <c r="F50" s="7"/>
      <c r="N50" s="8"/>
      <c r="O50" s="8"/>
      <c r="P50" s="9"/>
    </row>
    <row r="51" spans="1:16" ht="18.75">
      <c r="A51" s="6"/>
      <c r="B51" s="25"/>
      <c r="C51" s="25"/>
      <c r="D51" s="24"/>
      <c r="E51" s="26"/>
      <c r="F51" s="7"/>
      <c r="N51" s="8"/>
      <c r="O51" s="8"/>
      <c r="P51" s="9"/>
    </row>
    <row r="52" spans="1:16" ht="18.75">
      <c r="A52" s="6"/>
      <c r="B52" s="25"/>
      <c r="C52" s="25"/>
      <c r="E52" s="26"/>
      <c r="F52" s="7"/>
      <c r="N52" s="8"/>
      <c r="O52" s="8"/>
      <c r="P52" s="9"/>
    </row>
    <row r="53" spans="1:16" ht="18.75">
      <c r="A53" s="6"/>
      <c r="B53" s="25"/>
      <c r="C53" s="25"/>
      <c r="E53" s="26"/>
      <c r="F53" s="7"/>
      <c r="N53" s="8"/>
      <c r="O53" s="8"/>
      <c r="P53" s="9"/>
    </row>
  </sheetData>
  <sheetProtection selectLockedCells="1" selectUnlockedCells="1"/>
  <autoFilter ref="A3:H40"/>
  <mergeCells count="8">
    <mergeCell ref="R2:R3"/>
    <mergeCell ref="P1:R1"/>
    <mergeCell ref="A1:H1"/>
    <mergeCell ref="I2:M2"/>
    <mergeCell ref="N2:N3"/>
    <mergeCell ref="O2:O3"/>
    <mergeCell ref="P2:P3"/>
    <mergeCell ref="Q2:Q3"/>
  </mergeCells>
  <printOptions/>
  <pageMargins left="0" right="0" top="0" bottom="0" header="0" footer="0"/>
  <pageSetup fitToHeight="2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it</cp:lastModifiedBy>
  <cp:lastPrinted>2015-10-08T15:16:10Z</cp:lastPrinted>
  <dcterms:created xsi:type="dcterms:W3CDTF">2013-09-16T09:28:35Z</dcterms:created>
  <dcterms:modified xsi:type="dcterms:W3CDTF">2015-10-14T07:26:01Z</dcterms:modified>
  <cp:category/>
  <cp:version/>
  <cp:contentType/>
  <cp:contentStatus/>
</cp:coreProperties>
</file>