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<sst xmlns="http://schemas.openxmlformats.org/spreadsheetml/2006/main" count="64" uniqueCount="42">
  <si>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30 сентября 2015года</t>
  </si>
  <si>
    <t>задания (блоки заданий)</t>
  </si>
  <si>
    <t>сумма баллов</t>
  </si>
  <si>
    <t>максимальная сумма</t>
  </si>
  <si>
    <t>% от макс</t>
  </si>
  <si>
    <t>рейтинг</t>
  </si>
  <si>
    <t>результат (победитель, призер)</t>
  </si>
  <si>
    <t>№ пп</t>
  </si>
  <si>
    <t>№ кабинета</t>
  </si>
  <si>
    <t>код</t>
  </si>
  <si>
    <t>ФИО учащегося</t>
  </si>
  <si>
    <t>ОУ</t>
  </si>
  <si>
    <t>Предмет</t>
  </si>
  <si>
    <t>Класс</t>
  </si>
  <si>
    <t>ФИО учителя, подготовившего уч-ка</t>
  </si>
  <si>
    <t>Г9-2</t>
  </si>
  <si>
    <t>география</t>
  </si>
  <si>
    <t>Коростелева Елена Юрьевна</t>
  </si>
  <si>
    <t>победитель</t>
  </si>
  <si>
    <t>Г9-11</t>
  </si>
  <si>
    <t>Г9-8</t>
  </si>
  <si>
    <t>призёр</t>
  </si>
  <si>
    <t>Г9-3</t>
  </si>
  <si>
    <t>Г9-14</t>
  </si>
  <si>
    <t>Г9-4</t>
  </si>
  <si>
    <t>Г9-10</t>
  </si>
  <si>
    <t>Г9-13</t>
  </si>
  <si>
    <t xml:space="preserve">Председатель жюри: </t>
  </si>
  <si>
    <t>Протокол школьного этапа олимпиады по географии  в  10-х  классах 2015-2016 учебный год.</t>
  </si>
  <si>
    <t>10м</t>
  </si>
  <si>
    <t>10фм</t>
  </si>
  <si>
    <t>Егоров Борис Витальевич</t>
  </si>
  <si>
    <t>11Б</t>
  </si>
  <si>
    <t>Дубовикова Александра Андреевна</t>
  </si>
  <si>
    <t>10ф</t>
  </si>
  <si>
    <t>Елизарова Софья Андреевна</t>
  </si>
  <si>
    <t>11б</t>
  </si>
  <si>
    <t>Карпуин Дмитрий Александрович</t>
  </si>
  <si>
    <t>Мартыненко Данил Юрьевич</t>
  </si>
  <si>
    <t>Теплухина Софья Сергеевна</t>
  </si>
  <si>
    <t xml:space="preserve">Кишиев Русиф Исмаил Оглы </t>
  </si>
  <si>
    <t>Панфилов Александр Николаевич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</si>
</sst>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10" fillId="21" borderId="11" applyNumberFormat="0" applyAlignment="0" applyProtection="0"/>
    <xf numFmtId="0" fontId="10" fillId="21" borderId="1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1" fillId="23" borderId="1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15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15" xfId="72" applyNumberFormat="1" applyFont="1" applyBorder="1">
      <alignment/>
      <protection/>
    </xf>
    <xf numFmtId="9" fontId="1" fillId="24" borderId="15" xfId="80" applyNumberFormat="1" applyFont="1" applyFill="1" applyBorder="1" applyAlignment="1">
      <alignment horizontal="center"/>
    </xf>
    <xf numFmtId="0" fontId="1" fillId="0" borderId="0" xfId="69">
      <alignment/>
      <protection/>
    </xf>
    <xf numFmtId="0" fontId="21" fillId="0" borderId="0" xfId="72" applyFont="1" applyBorder="1" applyAlignment="1">
      <alignment horizontal="center" vertical="top" wrapText="1"/>
      <protection/>
    </xf>
    <xf numFmtId="0" fontId="22" fillId="0" borderId="0" xfId="72" applyFont="1" applyBorder="1" applyAlignment="1">
      <alignment horizontal="center" vertical="top" wrapText="1"/>
      <protection/>
    </xf>
    <xf numFmtId="0" fontId="20" fillId="0" borderId="15" xfId="72" applyFont="1" applyBorder="1">
      <alignment/>
      <protection/>
    </xf>
    <xf numFmtId="49" fontId="21" fillId="0" borderId="15" xfId="72" applyNumberFormat="1" applyFont="1" applyBorder="1" applyAlignment="1">
      <alignment horizontal="center" vertical="center"/>
      <protection/>
    </xf>
    <xf numFmtId="49" fontId="18" fillId="0" borderId="15" xfId="72" applyNumberFormat="1" applyFont="1" applyBorder="1" applyAlignment="1">
      <alignment horizontal="center" vertical="center" wrapText="1"/>
      <protection/>
    </xf>
    <xf numFmtId="49" fontId="21" fillId="0" borderId="15" xfId="72" applyNumberFormat="1" applyFont="1" applyBorder="1" applyAlignment="1">
      <alignment horizontal="center" vertical="center" wrapText="1"/>
      <protection/>
    </xf>
    <xf numFmtId="0" fontId="21" fillId="0" borderId="15" xfId="72" applyFont="1" applyBorder="1" applyAlignment="1">
      <alignment horizontal="center" vertical="center" wrapText="1"/>
      <protection/>
    </xf>
    <xf numFmtId="0" fontId="20" fillId="0" borderId="15" xfId="72" applyNumberFormat="1" applyFont="1" applyBorder="1" applyAlignment="1">
      <alignment horizontal="center" vertical="top"/>
      <protection/>
    </xf>
    <xf numFmtId="0" fontId="22" fillId="0" borderId="15" xfId="72" applyNumberFormat="1" applyFont="1" applyBorder="1" applyAlignment="1">
      <alignment horizontal="center" vertical="top"/>
      <protection/>
    </xf>
    <xf numFmtId="0" fontId="22" fillId="0" borderId="15" xfId="72" applyFont="1" applyFill="1" applyBorder="1" applyAlignment="1">
      <alignment horizontal="center" vertical="top" wrapText="1"/>
      <protection/>
    </xf>
    <xf numFmtId="0" fontId="20" fillId="0" borderId="15" xfId="72" applyNumberFormat="1" applyFont="1" applyFill="1" applyBorder="1" applyAlignment="1">
      <alignment horizontal="center" vertical="top" wrapText="1"/>
      <protection/>
    </xf>
    <xf numFmtId="0" fontId="20" fillId="0" borderId="15" xfId="72" applyNumberFormat="1" applyFont="1" applyFill="1" applyBorder="1" applyAlignment="1">
      <alignment horizontal="left" wrapText="1"/>
      <protection/>
    </xf>
    <xf numFmtId="0" fontId="20" fillId="24" borderId="15" xfId="72" applyFont="1" applyFill="1" applyBorder="1" applyAlignment="1">
      <alignment horizontal="center"/>
      <protection/>
    </xf>
    <xf numFmtId="9" fontId="1" fillId="24" borderId="15" xfId="80" applyNumberFormat="1" applyFill="1" applyBorder="1" applyAlignment="1">
      <alignment horizontal="center"/>
    </xf>
    <xf numFmtId="0" fontId="20" fillId="0" borderId="15" xfId="72" applyFont="1" applyBorder="1" applyAlignment="1">
      <alignment horizontal="center" vertical="top"/>
      <protection/>
    </xf>
    <xf numFmtId="0" fontId="20" fillId="0" borderId="0" xfId="72" applyFont="1" applyFill="1" applyBorder="1" applyAlignment="1">
      <alignment horizontal="left" wrapText="1"/>
      <protection/>
    </xf>
    <xf numFmtId="0" fontId="22" fillId="0" borderId="0" xfId="72" applyFont="1" applyFill="1" applyBorder="1" applyAlignment="1">
      <alignment horizontal="center" wrapText="1"/>
      <protection/>
    </xf>
    <xf numFmtId="0" fontId="20" fillId="0" borderId="0" xfId="72" applyFont="1" applyFill="1" applyBorder="1" applyAlignment="1">
      <alignment horizontal="center" vertical="top" wrapText="1"/>
      <protection/>
    </xf>
    <xf numFmtId="49" fontId="20" fillId="0" borderId="0" xfId="72" applyNumberFormat="1" applyFont="1" applyFill="1" applyBorder="1" applyAlignment="1">
      <alignment horizontal="center" wrapText="1"/>
      <protection/>
    </xf>
    <xf numFmtId="49" fontId="21" fillId="0" borderId="15" xfId="72" applyNumberFormat="1" applyFont="1" applyFill="1" applyBorder="1" applyAlignment="1">
      <alignment horizontal="center" vertical="center" wrapText="1"/>
      <protection/>
    </xf>
    <xf numFmtId="49" fontId="22" fillId="0" borderId="15" xfId="72" applyNumberFormat="1" applyFont="1" applyFill="1" applyBorder="1" applyAlignment="1">
      <alignment horizontal="center" vertical="center" wrapText="1"/>
      <protection/>
    </xf>
    <xf numFmtId="0" fontId="20" fillId="0" borderId="15" xfId="72" applyFont="1" applyFill="1" applyBorder="1" applyAlignment="1">
      <alignment horizontal="center" vertical="top" wrapText="1"/>
      <protection/>
    </xf>
    <xf numFmtId="0" fontId="20" fillId="0" borderId="0" xfId="72" applyFont="1" applyFill="1" applyAlignment="1">
      <alignment horizontal="left" wrapText="1"/>
      <protection/>
    </xf>
    <xf numFmtId="0" fontId="20" fillId="0" borderId="0" xfId="72" applyFont="1" applyFill="1" applyBorder="1" applyAlignment="1">
      <alignment horizontal="center" wrapText="1"/>
      <protection/>
    </xf>
    <xf numFmtId="0" fontId="20" fillId="0" borderId="15" xfId="69" applyFont="1" applyBorder="1">
      <alignment/>
      <protection/>
    </xf>
    <xf numFmtId="0" fontId="23" fillId="0" borderId="15" xfId="72" applyFont="1" applyFill="1" applyBorder="1" applyAlignment="1">
      <alignment horizontal="center" vertical="top" wrapText="1"/>
      <protection/>
    </xf>
    <xf numFmtId="0" fontId="20" fillId="0" borderId="0" xfId="69" applyFont="1" applyBorder="1">
      <alignment/>
      <protection/>
    </xf>
    <xf numFmtId="0" fontId="20" fillId="0" borderId="15" xfId="72" applyFont="1" applyFill="1" applyBorder="1" applyAlignment="1">
      <alignment horizontal="left" wrapText="1"/>
      <protection/>
    </xf>
    <xf numFmtId="0" fontId="20" fillId="0" borderId="15" xfId="72" applyFont="1" applyBorder="1" applyAlignment="1">
      <alignment horizontal="center" vertical="center" wrapText="1"/>
      <protection/>
    </xf>
    <xf numFmtId="0" fontId="20" fillId="0" borderId="0" xfId="72" applyFont="1" applyAlignment="1">
      <alignment horizontal="right" vertical="top"/>
      <protection/>
    </xf>
    <xf numFmtId="0" fontId="18" fillId="0" borderId="0" xfId="69" applyFont="1" applyAlignment="1">
      <alignment/>
      <protection/>
    </xf>
    <xf numFmtId="0" fontId="19" fillId="0" borderId="0" xfId="69" applyFont="1" applyAlignment="1">
      <alignment/>
      <protection/>
    </xf>
    <xf numFmtId="0" fontId="21" fillId="0" borderId="15" xfId="72" applyFont="1" applyBorder="1" applyAlignment="1">
      <alignment horizontal="center"/>
      <protection/>
    </xf>
    <xf numFmtId="0" fontId="20" fillId="24" borderId="16" xfId="72" applyFont="1" applyFill="1" applyBorder="1" applyAlignment="1">
      <alignment horizontal="center" vertical="center" wrapText="1"/>
      <protection/>
    </xf>
    <xf numFmtId="0" fontId="20" fillId="24" borderId="17" xfId="72" applyFont="1" applyFill="1" applyBorder="1" applyAlignment="1">
      <alignment horizontal="center" vertical="center" wrapText="1"/>
      <protection/>
    </xf>
    <xf numFmtId="0" fontId="20" fillId="0" borderId="16" xfId="72" applyFont="1" applyBorder="1" applyAlignment="1">
      <alignment horizontal="center" vertical="center" wrapText="1"/>
      <protection/>
    </xf>
    <xf numFmtId="0" fontId="20" fillId="0" borderId="17" xfId="72" applyFont="1" applyBorder="1" applyAlignment="1">
      <alignment horizontal="center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2" xfId="69"/>
    <cellStyle name="Обычный 3" xfId="70"/>
    <cellStyle name="Обычный 4" xfId="71"/>
    <cellStyle name="Обычный_Прил 3 Призеры района 2012-2013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Процентный 2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6.00390625" style="0" customWidth="1"/>
    <col min="2" max="2" width="10.57421875" style="0" customWidth="1"/>
    <col min="3" max="3" width="10.28125" style="0" customWidth="1"/>
    <col min="4" max="4" width="33.28125" style="0" customWidth="1"/>
    <col min="5" max="5" width="8.00390625" style="0" customWidth="1"/>
    <col min="6" max="6" width="13.8515625" style="0" customWidth="1"/>
    <col min="7" max="7" width="7.57421875" style="0" customWidth="1"/>
    <col min="8" max="8" width="33.7109375" style="0" customWidth="1"/>
    <col min="9" max="13" width="5.7109375" style="0" customWidth="1"/>
  </cols>
  <sheetData>
    <row r="1" spans="1:18" ht="15.75">
      <c r="A1" s="34" t="s">
        <v>28</v>
      </c>
      <c r="B1" s="34"/>
      <c r="C1" s="34"/>
      <c r="D1" s="35"/>
      <c r="E1" s="35"/>
      <c r="F1" s="35"/>
      <c r="G1" s="35"/>
      <c r="H1" s="35"/>
      <c r="I1" s="3"/>
      <c r="J1" s="3"/>
      <c r="K1" s="3"/>
      <c r="L1" s="3"/>
      <c r="M1" s="3"/>
      <c r="N1" s="3"/>
      <c r="O1" s="3"/>
      <c r="P1" s="33"/>
      <c r="Q1" s="33"/>
      <c r="R1" s="33"/>
    </row>
    <row r="2" spans="1:18" ht="18.75">
      <c r="A2" s="4"/>
      <c r="B2" s="5"/>
      <c r="C2" s="5"/>
      <c r="D2" s="19"/>
      <c r="E2" s="20"/>
      <c r="F2" s="21"/>
      <c r="G2" s="22"/>
      <c r="H2" s="27" t="s">
        <v>0</v>
      </c>
      <c r="I2" s="36" t="s">
        <v>1</v>
      </c>
      <c r="J2" s="36"/>
      <c r="K2" s="36"/>
      <c r="L2" s="36"/>
      <c r="M2" s="36"/>
      <c r="N2" s="37" t="s">
        <v>2</v>
      </c>
      <c r="O2" s="37" t="s">
        <v>3</v>
      </c>
      <c r="P2" s="37" t="s">
        <v>4</v>
      </c>
      <c r="Q2" s="39" t="s">
        <v>5</v>
      </c>
      <c r="R2" s="32" t="s">
        <v>6</v>
      </c>
    </row>
    <row r="3" spans="1:18" ht="27.75" customHeight="1">
      <c r="A3" s="7" t="s">
        <v>7</v>
      </c>
      <c r="B3" s="9" t="s">
        <v>8</v>
      </c>
      <c r="C3" s="8" t="s">
        <v>9</v>
      </c>
      <c r="D3" s="23" t="s">
        <v>10</v>
      </c>
      <c r="E3" s="24" t="s">
        <v>11</v>
      </c>
      <c r="F3" s="23" t="s">
        <v>12</v>
      </c>
      <c r="G3" s="23" t="s">
        <v>13</v>
      </c>
      <c r="H3" s="23" t="s">
        <v>14</v>
      </c>
      <c r="I3" s="10">
        <v>1</v>
      </c>
      <c r="J3" s="10">
        <v>2</v>
      </c>
      <c r="K3" s="10">
        <v>3</v>
      </c>
      <c r="L3" s="10">
        <v>4</v>
      </c>
      <c r="M3" s="10">
        <v>5</v>
      </c>
      <c r="N3" s="38"/>
      <c r="O3" s="38"/>
      <c r="P3" s="38"/>
      <c r="Q3" s="40"/>
      <c r="R3" s="32"/>
    </row>
    <row r="4" spans="1:18" ht="18.75" customHeight="1">
      <c r="A4" s="11">
        <v>1</v>
      </c>
      <c r="B4" s="12">
        <v>16</v>
      </c>
      <c r="C4" s="12" t="s">
        <v>15</v>
      </c>
      <c r="D4" s="28" t="s">
        <v>41</v>
      </c>
      <c r="E4" s="13">
        <v>6</v>
      </c>
      <c r="F4" s="14" t="s">
        <v>16</v>
      </c>
      <c r="G4" s="29" t="s">
        <v>29</v>
      </c>
      <c r="H4" s="15" t="s">
        <v>17</v>
      </c>
      <c r="I4" s="6">
        <v>20</v>
      </c>
      <c r="J4" s="6">
        <v>9</v>
      </c>
      <c r="K4" s="1">
        <v>9.5</v>
      </c>
      <c r="L4" s="6">
        <v>6</v>
      </c>
      <c r="M4" s="6"/>
      <c r="N4" s="16">
        <f aca="true" t="shared" si="0" ref="N4:N11">SUM(I4:L4)</f>
        <v>44.5</v>
      </c>
      <c r="O4" s="16">
        <v>53</v>
      </c>
      <c r="P4" s="17">
        <v>0.84</v>
      </c>
      <c r="Q4" s="6">
        <v>1</v>
      </c>
      <c r="R4" s="6" t="s">
        <v>18</v>
      </c>
    </row>
    <row r="5" spans="1:18" ht="18.75" customHeight="1">
      <c r="A5" s="18">
        <v>2</v>
      </c>
      <c r="B5" s="12">
        <v>16</v>
      </c>
      <c r="C5" s="12" t="s">
        <v>19</v>
      </c>
      <c r="D5" s="30" t="s">
        <v>40</v>
      </c>
      <c r="E5" s="13">
        <v>6</v>
      </c>
      <c r="F5" s="14" t="s">
        <v>16</v>
      </c>
      <c r="G5" s="25" t="s">
        <v>29</v>
      </c>
      <c r="H5" s="15" t="s">
        <v>17</v>
      </c>
      <c r="I5" s="6">
        <v>20</v>
      </c>
      <c r="J5" s="6">
        <v>12</v>
      </c>
      <c r="K5" s="6">
        <v>6.5</v>
      </c>
      <c r="L5" s="6">
        <v>5.5</v>
      </c>
      <c r="M5" s="6"/>
      <c r="N5" s="16">
        <f t="shared" si="0"/>
        <v>44</v>
      </c>
      <c r="O5" s="16">
        <v>53</v>
      </c>
      <c r="P5" s="17">
        <v>0.83</v>
      </c>
      <c r="Q5" s="6">
        <v>2</v>
      </c>
      <c r="R5" s="6" t="s">
        <v>18</v>
      </c>
    </row>
    <row r="6" spans="1:18" ht="18.75" customHeight="1">
      <c r="A6" s="11">
        <v>3</v>
      </c>
      <c r="B6" s="12">
        <v>16</v>
      </c>
      <c r="C6" s="12" t="s">
        <v>20</v>
      </c>
      <c r="D6" s="28" t="s">
        <v>38</v>
      </c>
      <c r="E6" s="13">
        <v>6</v>
      </c>
      <c r="F6" s="14" t="s">
        <v>16</v>
      </c>
      <c r="G6" s="25" t="s">
        <v>29</v>
      </c>
      <c r="H6" s="15" t="s">
        <v>17</v>
      </c>
      <c r="I6" s="6">
        <v>19</v>
      </c>
      <c r="J6" s="6">
        <v>11</v>
      </c>
      <c r="K6" s="6">
        <v>6.5</v>
      </c>
      <c r="L6" s="6">
        <v>5.5</v>
      </c>
      <c r="M6" s="6"/>
      <c r="N6" s="16">
        <f t="shared" si="0"/>
        <v>42</v>
      </c>
      <c r="O6" s="16">
        <v>53</v>
      </c>
      <c r="P6" s="17">
        <v>0.79</v>
      </c>
      <c r="Q6" s="6">
        <v>3</v>
      </c>
      <c r="R6" s="6" t="s">
        <v>21</v>
      </c>
    </row>
    <row r="7" spans="1:18" ht="18.75" customHeight="1">
      <c r="A7" s="11">
        <v>4</v>
      </c>
      <c r="B7" s="12">
        <v>16</v>
      </c>
      <c r="C7" s="12" t="s">
        <v>22</v>
      </c>
      <c r="D7" s="31" t="s">
        <v>39</v>
      </c>
      <c r="E7" s="13">
        <v>6</v>
      </c>
      <c r="F7" s="14" t="s">
        <v>16</v>
      </c>
      <c r="G7" s="25" t="s">
        <v>30</v>
      </c>
      <c r="H7" s="15" t="s">
        <v>17</v>
      </c>
      <c r="I7" s="6">
        <v>18</v>
      </c>
      <c r="J7" s="6">
        <v>13</v>
      </c>
      <c r="K7" s="6">
        <v>4.5</v>
      </c>
      <c r="L7" s="6">
        <v>6</v>
      </c>
      <c r="M7" s="6"/>
      <c r="N7" s="16">
        <f t="shared" si="0"/>
        <v>41.5</v>
      </c>
      <c r="O7" s="16">
        <v>53</v>
      </c>
      <c r="P7" s="17">
        <v>0.78</v>
      </c>
      <c r="Q7" s="6">
        <v>4</v>
      </c>
      <c r="R7" s="6" t="s">
        <v>21</v>
      </c>
    </row>
    <row r="8" spans="1:18" ht="18.75" customHeight="1">
      <c r="A8" s="11">
        <v>5</v>
      </c>
      <c r="B8" s="12">
        <v>16</v>
      </c>
      <c r="C8" s="12" t="s">
        <v>23</v>
      </c>
      <c r="D8" s="28" t="s">
        <v>33</v>
      </c>
      <c r="E8" s="13">
        <v>6</v>
      </c>
      <c r="F8" s="14" t="s">
        <v>16</v>
      </c>
      <c r="G8" s="25" t="s">
        <v>34</v>
      </c>
      <c r="H8" s="15" t="s">
        <v>17</v>
      </c>
      <c r="I8" s="6">
        <v>19</v>
      </c>
      <c r="J8" s="6">
        <v>9.5</v>
      </c>
      <c r="K8" s="6">
        <v>4.5</v>
      </c>
      <c r="L8" s="6">
        <v>5</v>
      </c>
      <c r="M8" s="6"/>
      <c r="N8" s="16">
        <f t="shared" si="0"/>
        <v>38</v>
      </c>
      <c r="O8" s="16">
        <v>53</v>
      </c>
      <c r="P8" s="17">
        <v>0.72</v>
      </c>
      <c r="Q8" s="6">
        <v>5</v>
      </c>
      <c r="R8" s="6" t="s">
        <v>21</v>
      </c>
    </row>
    <row r="9" spans="1:18" ht="18.75" customHeight="1">
      <c r="A9" s="18">
        <v>6</v>
      </c>
      <c r="B9" s="12">
        <v>16</v>
      </c>
      <c r="C9" s="12" t="s">
        <v>26</v>
      </c>
      <c r="D9" s="15" t="s">
        <v>37</v>
      </c>
      <c r="E9" s="13">
        <v>6</v>
      </c>
      <c r="F9" s="14" t="s">
        <v>16</v>
      </c>
      <c r="G9" s="25" t="s">
        <v>36</v>
      </c>
      <c r="H9" s="15" t="s">
        <v>17</v>
      </c>
      <c r="I9" s="6">
        <v>15</v>
      </c>
      <c r="J9" s="6">
        <v>3</v>
      </c>
      <c r="K9" s="6">
        <v>2</v>
      </c>
      <c r="L9" s="6">
        <v>2</v>
      </c>
      <c r="M9" s="6"/>
      <c r="N9" s="16">
        <f t="shared" si="0"/>
        <v>22</v>
      </c>
      <c r="O9" s="16">
        <v>53</v>
      </c>
      <c r="P9" s="17">
        <v>0.625</v>
      </c>
      <c r="Q9" s="6">
        <v>6</v>
      </c>
      <c r="R9" s="6" t="s">
        <v>21</v>
      </c>
    </row>
    <row r="10" spans="1:18" ht="18.75" customHeight="1">
      <c r="A10" s="11">
        <v>7</v>
      </c>
      <c r="B10" s="12">
        <v>16</v>
      </c>
      <c r="C10" s="12" t="s">
        <v>24</v>
      </c>
      <c r="D10" s="28" t="s">
        <v>31</v>
      </c>
      <c r="E10" s="13">
        <v>6</v>
      </c>
      <c r="F10" s="14" t="s">
        <v>16</v>
      </c>
      <c r="G10" s="25" t="s">
        <v>32</v>
      </c>
      <c r="H10" s="15" t="s">
        <v>17</v>
      </c>
      <c r="I10" s="6">
        <v>15</v>
      </c>
      <c r="J10" s="6">
        <v>4</v>
      </c>
      <c r="K10" s="6">
        <v>7.5</v>
      </c>
      <c r="L10" s="6">
        <v>6</v>
      </c>
      <c r="M10" s="6"/>
      <c r="N10" s="16">
        <f t="shared" si="0"/>
        <v>32.5</v>
      </c>
      <c r="O10" s="16">
        <v>53</v>
      </c>
      <c r="P10" s="2">
        <f>N10/O10</f>
        <v>0.6132075471698113</v>
      </c>
      <c r="Q10" s="6">
        <v>7</v>
      </c>
      <c r="R10" s="6" t="s">
        <v>21</v>
      </c>
    </row>
    <row r="11" spans="1:18" ht="18.75" customHeight="1">
      <c r="A11" s="18">
        <v>8</v>
      </c>
      <c r="B11" s="12">
        <v>16</v>
      </c>
      <c r="C11" s="12" t="s">
        <v>25</v>
      </c>
      <c r="D11" s="28" t="s">
        <v>35</v>
      </c>
      <c r="E11" s="13">
        <v>6</v>
      </c>
      <c r="F11" s="14" t="s">
        <v>16</v>
      </c>
      <c r="G11" s="25" t="s">
        <v>36</v>
      </c>
      <c r="H11" s="15" t="s">
        <v>17</v>
      </c>
      <c r="I11" s="6">
        <v>16</v>
      </c>
      <c r="J11" s="6">
        <v>7</v>
      </c>
      <c r="K11" s="6">
        <v>1</v>
      </c>
      <c r="L11" s="6">
        <v>2.5</v>
      </c>
      <c r="M11" s="6"/>
      <c r="N11" s="16">
        <f t="shared" si="0"/>
        <v>26.5</v>
      </c>
      <c r="O11" s="16">
        <v>53</v>
      </c>
      <c r="P11" s="17">
        <v>0.5</v>
      </c>
      <c r="Q11" s="6">
        <v>8</v>
      </c>
      <c r="R11" s="6"/>
    </row>
    <row r="14" spans="1:18" ht="15">
      <c r="A14" s="3"/>
      <c r="B14" s="3"/>
      <c r="C14" s="3"/>
      <c r="D14" s="26" t="s">
        <v>27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</sheetData>
  <sheetProtection/>
  <mergeCells count="8">
    <mergeCell ref="R2:R3"/>
    <mergeCell ref="P1:R1"/>
    <mergeCell ref="A1:H1"/>
    <mergeCell ref="I2:M2"/>
    <mergeCell ref="N2:N3"/>
    <mergeCell ref="O2:O3"/>
    <mergeCell ref="P2:P3"/>
    <mergeCell ref="Q2:Q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2015-10-14T09:12:01Z</dcterms:modified>
  <cp:category/>
  <cp:version/>
  <cp:contentType/>
  <cp:contentStatus/>
</cp:coreProperties>
</file>